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385" windowHeight="8370" activeTab="3"/>
  </bookViews>
  <sheets>
    <sheet name="附件3.1" sheetId="1" r:id="rId1"/>
    <sheet name="附件3.2" sheetId="2" r:id="rId2"/>
    <sheet name="附件3.3" sheetId="3" r:id="rId3"/>
    <sheet name="附件3.4" sheetId="4" r:id="rId4"/>
  </sheets>
  <definedNames>
    <definedName name="OLE_LINK1" localSheetId="0">附件3.1!$A$2</definedName>
  </definedNames>
  <calcPr calcId="145621"/>
</workbook>
</file>

<file path=xl/calcChain.xml><?xml version="1.0" encoding="utf-8"?>
<calcChain xmlns="http://schemas.openxmlformats.org/spreadsheetml/2006/main">
  <c r="F5" i="3" l="1"/>
  <c r="B8" i="3"/>
  <c r="M34" i="1"/>
  <c r="M31" i="1"/>
  <c r="M19" i="1"/>
  <c r="M4" i="1"/>
  <c r="M50" i="1"/>
  <c r="D8" i="3"/>
  <c r="F9" i="3" s="1"/>
  <c r="M76" i="1" l="1"/>
</calcChain>
</file>

<file path=xl/sharedStrings.xml><?xml version="1.0" encoding="utf-8"?>
<sst xmlns="http://schemas.openxmlformats.org/spreadsheetml/2006/main" count="1145" uniqueCount="316">
  <si>
    <t>1BH07001</t>
  </si>
  <si>
    <t>1BH07002</t>
  </si>
  <si>
    <t>0BL04901</t>
  </si>
  <si>
    <t>计算思维与信息基础</t>
  </si>
  <si>
    <t>1BL08001-3</t>
  </si>
  <si>
    <t>1-3</t>
  </si>
  <si>
    <t>1BL10006-9</t>
  </si>
  <si>
    <t>1-4</t>
  </si>
  <si>
    <t>1BS07002</t>
  </si>
  <si>
    <t>思想政治理论课综合实践</t>
  </si>
  <si>
    <t>1--7</t>
  </si>
  <si>
    <t>1BL09001-2</t>
  </si>
  <si>
    <t>1-2</t>
  </si>
  <si>
    <t>1BL09007</t>
  </si>
  <si>
    <t>1BL09011</t>
  </si>
  <si>
    <t>1BL09009</t>
  </si>
  <si>
    <t>1BL09013-14</t>
  </si>
  <si>
    <t>2-3</t>
  </si>
  <si>
    <t>0BH04915</t>
  </si>
  <si>
    <t>1</t>
  </si>
  <si>
    <t>0BH20042</t>
  </si>
  <si>
    <t>0BH02104</t>
  </si>
  <si>
    <t>0BH17302</t>
  </si>
  <si>
    <t>0BL02901</t>
  </si>
  <si>
    <t>信号与系统</t>
  </si>
  <si>
    <t>计算机组成原理</t>
  </si>
  <si>
    <t>1BS09001-2</t>
  </si>
  <si>
    <t>0BS02102</t>
  </si>
  <si>
    <t>信号与系统课程设计</t>
  </si>
  <si>
    <t>0BS20054</t>
  </si>
  <si>
    <t>专业教育</t>
  </si>
  <si>
    <t>0RL17301</t>
  </si>
  <si>
    <t>计算机学院上，可合班</t>
  </si>
  <si>
    <t>0BH17306</t>
  </si>
  <si>
    <t>0XL02101</t>
  </si>
  <si>
    <t>0BH17303</t>
  </si>
  <si>
    <t>0BH17305</t>
  </si>
  <si>
    <t>0BH17307</t>
  </si>
  <si>
    <t>0BH17308</t>
  </si>
  <si>
    <t>数据处理与智能决策</t>
  </si>
  <si>
    <t>0BL17303</t>
  </si>
  <si>
    <t>0BL17304</t>
  </si>
  <si>
    <t>0BS17301</t>
  </si>
  <si>
    <t>0BS17302</t>
  </si>
  <si>
    <t>0BS17304</t>
  </si>
  <si>
    <t>嵌入式系统开发实训</t>
  </si>
  <si>
    <t>0BS17303</t>
  </si>
  <si>
    <t>0BS02105</t>
  </si>
  <si>
    <t>0BS17305</t>
  </si>
  <si>
    <t>0BS17306</t>
  </si>
  <si>
    <t>0BS17307</t>
  </si>
  <si>
    <t>离散数学</t>
  </si>
  <si>
    <t>0RH17301</t>
  </si>
  <si>
    <t>移动互联网开发与应用</t>
  </si>
  <si>
    <t>0BL17105</t>
  </si>
  <si>
    <t>0RL17307</t>
  </si>
  <si>
    <t>0RH17304</t>
  </si>
  <si>
    <t>大数据与云计算</t>
  </si>
  <si>
    <t>0RL17308</t>
  </si>
  <si>
    <t>位置信息处理技术</t>
  </si>
  <si>
    <t>0RL02207</t>
  </si>
  <si>
    <t>虚拟仪器测控应用技术</t>
  </si>
  <si>
    <t>0RH17303</t>
  </si>
  <si>
    <t>0RL17302</t>
  </si>
  <si>
    <t>短距无线通信与异构组网</t>
  </si>
  <si>
    <t>0RH17305</t>
  </si>
  <si>
    <t>图像及视频处理</t>
  </si>
  <si>
    <t>0RS17901</t>
  </si>
  <si>
    <t>1-7</t>
  </si>
  <si>
    <t>0RS17902</t>
  </si>
  <si>
    <t>0RS17904</t>
  </si>
  <si>
    <t>0RS17903</t>
  </si>
  <si>
    <t>0RS17201</t>
  </si>
  <si>
    <t>移动互联网应用开发实训</t>
  </si>
  <si>
    <t>思想道德修养与法律基础</t>
  </si>
  <si>
    <t>通识理论</t>
  </si>
  <si>
    <t>计算机学院</t>
  </si>
  <si>
    <t>1BL08001</t>
  </si>
  <si>
    <t>1BL10006</t>
  </si>
  <si>
    <t>1BL09001</t>
  </si>
  <si>
    <t>选修</t>
  </si>
  <si>
    <t>完成相应的第二课堂素质教育要求</t>
  </si>
  <si>
    <t>1BL08002</t>
  </si>
  <si>
    <t>1BL10007</t>
  </si>
  <si>
    <t>1BL09002</t>
  </si>
  <si>
    <t>1BL09013</t>
  </si>
  <si>
    <t>1BS09001</t>
  </si>
  <si>
    <t>马克思主义基本原理概论</t>
  </si>
  <si>
    <t>1BL08003</t>
  </si>
  <si>
    <t>1BL10008</t>
  </si>
  <si>
    <t>面向对象技术(C++)</t>
  </si>
  <si>
    <t>必修</t>
  </si>
  <si>
    <t>1BS09002</t>
  </si>
  <si>
    <t>中国近现代史纲要</t>
  </si>
  <si>
    <t>1BL10009</t>
  </si>
  <si>
    <t>毛泽东思想和中国特色社会主义理论体系概论</t>
  </si>
  <si>
    <t>通识实践</t>
  </si>
  <si>
    <t>教育层次</t>
  </si>
  <si>
    <t>理论（含课内实践）</t>
  </si>
  <si>
    <t>实践</t>
  </si>
  <si>
    <t>小计</t>
  </si>
  <si>
    <t>通识教育</t>
  </si>
  <si>
    <t>学科基础教育</t>
  </si>
  <si>
    <t>-</t>
  </si>
  <si>
    <t>第二课堂学分不计入学分绩点</t>
  </si>
  <si>
    <t>总计</t>
  </si>
  <si>
    <t>课程名称</t>
  </si>
  <si>
    <t>学分</t>
  </si>
  <si>
    <t>修读课程可实现毕业要求情况</t>
  </si>
  <si>
    <t>毕业要求1</t>
  </si>
  <si>
    <t>毕业要求2</t>
  </si>
  <si>
    <t>毕业要求3</t>
  </si>
  <si>
    <t>毕业要求4</t>
  </si>
  <si>
    <t>毕业要求5</t>
  </si>
  <si>
    <t>毕业要求6</t>
  </si>
  <si>
    <t>毕业要求7</t>
  </si>
  <si>
    <t>毕业要求8</t>
  </si>
  <si>
    <t>毕业要求9</t>
  </si>
  <si>
    <t>毕业要求10</t>
  </si>
  <si>
    <t>毕业要求11</t>
  </si>
  <si>
    <t>毕业要求12</t>
  </si>
  <si>
    <t>P</t>
  </si>
  <si>
    <t>-</t>
    <phoneticPr fontId="4" type="noConversion"/>
  </si>
  <si>
    <t>课程类别</t>
  </si>
  <si>
    <t>课程编码</t>
  </si>
  <si>
    <t>学时数</t>
  </si>
  <si>
    <t>备注</t>
  </si>
  <si>
    <t>学分要求</t>
  </si>
  <si>
    <t>总学时</t>
  </si>
  <si>
    <t>理论</t>
  </si>
  <si>
    <t>实验/实践</t>
  </si>
  <si>
    <t>上机</t>
  </si>
  <si>
    <t>大学英语(1)-(3)</t>
  </si>
  <si>
    <t>大学体育(1)-(4)</t>
  </si>
  <si>
    <t>实践环节</t>
  </si>
  <si>
    <t>第一模块</t>
  </si>
  <si>
    <t>自然科学与信息技术</t>
  </si>
  <si>
    <t>第二模块</t>
  </si>
  <si>
    <t>经济管理</t>
  </si>
  <si>
    <t>第三模块</t>
  </si>
  <si>
    <t>人文社科</t>
  </si>
  <si>
    <t>第四模块</t>
  </si>
  <si>
    <t>创新创业</t>
  </si>
  <si>
    <t>第五模块</t>
  </si>
  <si>
    <t>艺术与体育</t>
  </si>
  <si>
    <t>第六模块</t>
  </si>
  <si>
    <t>跨文化沟通与交流</t>
  </si>
  <si>
    <t>第七模块</t>
  </si>
  <si>
    <t>卓越工程师素质教育</t>
  </si>
  <si>
    <t>理论(含课内实践）</t>
  </si>
  <si>
    <t>高等数学A(1)(2)</t>
  </si>
  <si>
    <t>线性代数A</t>
  </si>
  <si>
    <t>复变函数与积分变换A</t>
  </si>
  <si>
    <t>概率论与数理统计A</t>
  </si>
  <si>
    <t>大学物理A(1)(2)</t>
  </si>
  <si>
    <t>物联网程序设计基础</t>
  </si>
  <si>
    <t>电路与电子技术</t>
  </si>
  <si>
    <t>数据结构与算法</t>
  </si>
  <si>
    <t>计算机硬件基础</t>
  </si>
  <si>
    <t>操作系统</t>
  </si>
  <si>
    <t>物理实验A(1)(2)</t>
  </si>
  <si>
    <t>2周</t>
  </si>
  <si>
    <t>电子工艺实习B</t>
  </si>
  <si>
    <t>1周</t>
  </si>
  <si>
    <t>物联网工程导论</t>
  </si>
  <si>
    <t>传感器原理及应用</t>
  </si>
  <si>
    <t>RFID原理及应用</t>
  </si>
  <si>
    <t>计算机通信网络</t>
  </si>
  <si>
    <t>数据库系统基础</t>
  </si>
  <si>
    <t>自动控制基础</t>
  </si>
  <si>
    <t>传感网原理及应用</t>
  </si>
  <si>
    <t>通信原理</t>
  </si>
  <si>
    <t>物联网工程设计与实施</t>
  </si>
  <si>
    <t>物联网安全技术</t>
  </si>
  <si>
    <t>物联网工程专业认识与实践</t>
  </si>
  <si>
    <t>物联网感知综合实践</t>
  </si>
  <si>
    <t>物联网数据处理综合实践</t>
  </si>
  <si>
    <t>专业实习</t>
  </si>
  <si>
    <t>物联网传输综合实践</t>
  </si>
  <si>
    <t>物联网综合应用实践</t>
  </si>
  <si>
    <t>毕业设计</t>
  </si>
  <si>
    <t>17周</t>
  </si>
  <si>
    <t>JAVA程序设计</t>
  </si>
  <si>
    <t>数字信号处理</t>
  </si>
  <si>
    <t>网络系统集成</t>
  </si>
  <si>
    <t>专业英语</t>
  </si>
  <si>
    <t>M2M技术</t>
  </si>
  <si>
    <t>专业自主实践课-开放实验类</t>
  </si>
  <si>
    <t>专业自主实践课-创新创业类</t>
  </si>
  <si>
    <t>专业自主实践课-科研项目类</t>
  </si>
  <si>
    <t>专业自主实践课-学科竞赛类</t>
  </si>
  <si>
    <t>计算机通信网络实训</t>
  </si>
  <si>
    <t>毕业总学分</t>
  </si>
  <si>
    <t>学时分配</t>
  </si>
  <si>
    <t>开课单位</t>
  </si>
  <si>
    <t>第一学期</t>
  </si>
  <si>
    <t>大学英语(1)</t>
  </si>
  <si>
    <t>大学体育(1)</t>
  </si>
  <si>
    <t>1-7学期开课，建议在3-7学期选课</t>
  </si>
  <si>
    <t>1-7学期开课，建议在5-8学期选课</t>
  </si>
  <si>
    <t>1-7学期开课，建议在5-7学期选课</t>
  </si>
  <si>
    <t>学分小计</t>
  </si>
  <si>
    <t>第二学期</t>
  </si>
  <si>
    <t>大学英语(2)</t>
  </si>
  <si>
    <t>大学体育(2)</t>
  </si>
  <si>
    <t>物理实验A(1)</t>
  </si>
  <si>
    <t>第三学期</t>
  </si>
  <si>
    <t>大学英语(3)</t>
  </si>
  <si>
    <t>大学体育(3)</t>
  </si>
  <si>
    <t>物理实验A(2)</t>
  </si>
  <si>
    <t>第四学期</t>
  </si>
  <si>
    <t>大学体育(4)</t>
  </si>
  <si>
    <t>第五学期</t>
  </si>
  <si>
    <t>第六学期</t>
  </si>
  <si>
    <t>必修8.5学分，建议选修10学分（包括通识理论选修课、专业理论选修课、实践选修）</t>
  </si>
  <si>
    <t>第七学期</t>
  </si>
  <si>
    <t>第八学期</t>
  </si>
  <si>
    <t>必修8.5学分，建议选修0学分</t>
  </si>
  <si>
    <t>课程性质</t>
    <phoneticPr fontId="4" type="noConversion"/>
  </si>
  <si>
    <t>附表1：             物联网工程专业课程设置与学分分布表</t>
    <phoneticPr fontId="4" type="noConversion"/>
  </si>
  <si>
    <t>修课
学期</t>
    <phoneticPr fontId="4" type="noConversion"/>
  </si>
  <si>
    <t>2周</t>
    <phoneticPr fontId="4" type="noConversion"/>
  </si>
  <si>
    <t>至
少
选
修
8
学
分</t>
    <phoneticPr fontId="4" type="noConversion"/>
  </si>
  <si>
    <t>面向对象技术(c++)</t>
    <phoneticPr fontId="4" type="noConversion"/>
  </si>
  <si>
    <t>嵌入式系统及应用</t>
    <phoneticPr fontId="4" type="noConversion"/>
  </si>
  <si>
    <t>2周</t>
    <phoneticPr fontId="4" type="noConversion"/>
  </si>
  <si>
    <t>至
少
选
修
12
学
分</t>
    <phoneticPr fontId="4" type="noConversion"/>
  </si>
  <si>
    <t>0RH17307</t>
    <phoneticPr fontId="4" type="noConversion"/>
  </si>
  <si>
    <t>2周</t>
    <phoneticPr fontId="4" type="noConversion"/>
  </si>
  <si>
    <t>第二课堂</t>
    <phoneticPr fontId="3" type="noConversion"/>
  </si>
  <si>
    <t>必修</t>
    <phoneticPr fontId="3" type="noConversion"/>
  </si>
  <si>
    <t>教育环节</t>
    <phoneticPr fontId="3" type="noConversion"/>
  </si>
  <si>
    <t>素质教育学分</t>
    <phoneticPr fontId="3" type="noConversion"/>
  </si>
  <si>
    <t>学时数</t>
    <phoneticPr fontId="3" type="noConversion"/>
  </si>
  <si>
    <t>修课年级</t>
    <phoneticPr fontId="3" type="noConversion"/>
  </si>
  <si>
    <t>军事理论</t>
    <phoneticPr fontId="3" type="noConversion"/>
  </si>
  <si>
    <t>1年级</t>
    <phoneticPr fontId="3" type="noConversion"/>
  </si>
  <si>
    <t>军训</t>
    <phoneticPr fontId="3" type="noConversion"/>
  </si>
  <si>
    <t>2周</t>
    <phoneticPr fontId="3" type="noConversion"/>
  </si>
  <si>
    <t>大学生心理健康</t>
    <phoneticPr fontId="3" type="noConversion"/>
  </si>
  <si>
    <t>大学生职业规划</t>
    <phoneticPr fontId="3" type="noConversion"/>
  </si>
  <si>
    <t>大学生安全知识教育</t>
    <phoneticPr fontId="3" type="noConversion"/>
  </si>
  <si>
    <t>形势与政策课</t>
    <phoneticPr fontId="3" type="noConversion"/>
  </si>
  <si>
    <t>2年级</t>
    <phoneticPr fontId="3" type="noConversion"/>
  </si>
  <si>
    <t>体质健康达标测试</t>
    <phoneticPr fontId="3" type="noConversion"/>
  </si>
  <si>
    <t>1-4年级</t>
    <phoneticPr fontId="3" type="noConversion"/>
  </si>
  <si>
    <t>就业创业指导</t>
    <phoneticPr fontId="3" type="noConversion"/>
  </si>
  <si>
    <t>4年级</t>
    <phoneticPr fontId="3" type="noConversion"/>
  </si>
  <si>
    <t>虚拟仪器测控应用技术</t>
    <phoneticPr fontId="4" type="noConversion"/>
  </si>
  <si>
    <t>1周</t>
    <phoneticPr fontId="4" type="noConversion"/>
  </si>
  <si>
    <t>必修</t>
    <phoneticPr fontId="4" type="noConversion"/>
  </si>
  <si>
    <t>专业教育</t>
    <phoneticPr fontId="4" type="noConversion"/>
  </si>
  <si>
    <t>附表1：             物联网工程专业课程设置与学分分布表（续）</t>
    <phoneticPr fontId="4" type="noConversion"/>
  </si>
  <si>
    <t>课程性质</t>
    <phoneticPr fontId="4" type="noConversion"/>
  </si>
  <si>
    <t>马院</t>
    <phoneticPr fontId="4" type="noConversion"/>
  </si>
  <si>
    <t>外国语学院</t>
    <phoneticPr fontId="4" type="noConversion"/>
  </si>
  <si>
    <t>体育部</t>
    <phoneticPr fontId="4" type="noConversion"/>
  </si>
  <si>
    <t>高等数学A(1)</t>
    <phoneticPr fontId="4" type="noConversion"/>
  </si>
  <si>
    <t>学科理论</t>
    <phoneticPr fontId="4" type="noConversion"/>
  </si>
  <si>
    <t>理学院</t>
    <phoneticPr fontId="4" type="noConversion"/>
  </si>
  <si>
    <t>专业理论</t>
    <phoneticPr fontId="4" type="noConversion"/>
  </si>
  <si>
    <t>通信学院</t>
    <phoneticPr fontId="4" type="noConversion"/>
  </si>
  <si>
    <t>大学物理A(1)</t>
    <phoneticPr fontId="4" type="noConversion"/>
  </si>
  <si>
    <t>信控中心</t>
    <phoneticPr fontId="4" type="noConversion"/>
  </si>
  <si>
    <t>学科实践</t>
    <phoneticPr fontId="4" type="noConversion"/>
  </si>
  <si>
    <t>计算机学院</t>
    <phoneticPr fontId="4" type="noConversion"/>
  </si>
  <si>
    <t>专业实践</t>
    <phoneticPr fontId="4" type="noConversion"/>
  </si>
  <si>
    <t>嵌入式系统及应用</t>
    <phoneticPr fontId="4" type="noConversion"/>
  </si>
  <si>
    <t>2周</t>
    <phoneticPr fontId="4" type="noConversion"/>
  </si>
  <si>
    <t>0RH17307</t>
    <phoneticPr fontId="4" type="noConversion"/>
  </si>
  <si>
    <t>1周</t>
    <phoneticPr fontId="4" type="noConversion"/>
  </si>
  <si>
    <t>必修6学分，建议选修4学分（包括通识理论选修课、专业理论选修课、实践选修）</t>
    <phoneticPr fontId="4" type="noConversion"/>
  </si>
  <si>
    <t>专业实践</t>
    <phoneticPr fontId="4" type="noConversion"/>
  </si>
  <si>
    <t>通信学院</t>
    <phoneticPr fontId="4" type="noConversion"/>
  </si>
  <si>
    <t>附表2：             物联网工程专业分学期教学计划进程表</t>
    <phoneticPr fontId="4" type="noConversion"/>
  </si>
  <si>
    <t>附表2：             物联网工程专业分学期教学计划进程表（续1）</t>
    <phoneticPr fontId="4" type="noConversion"/>
  </si>
  <si>
    <t>附表2：             物联网工程专业分学期教学计划进程表（续2）</t>
    <phoneticPr fontId="4" type="noConversion"/>
  </si>
  <si>
    <t>必修20.5学分，建议选修6学分（包括通识理论选修课、专业理论选修课、实践选修）</t>
    <phoneticPr fontId="4" type="noConversion"/>
  </si>
  <si>
    <t>必修26学分，建议选修4学分（包括通识理论选修课、专业理论选修课、实践选修）</t>
    <phoneticPr fontId="4" type="noConversion"/>
  </si>
  <si>
    <t>必修25.5学分，建议选修2学分（包括通识理论选修课、专业理论选修课、实践选修）</t>
    <phoneticPr fontId="4" type="noConversion"/>
  </si>
  <si>
    <t>第二课堂
（素质教育专项）</t>
    <phoneticPr fontId="4" type="noConversion"/>
  </si>
  <si>
    <t>合计</t>
    <phoneticPr fontId="4" type="noConversion"/>
  </si>
  <si>
    <t>附表3：                 物联网工程专业学分分配表</t>
    <phoneticPr fontId="4" type="noConversion"/>
  </si>
  <si>
    <t>物理实验A</t>
  </si>
  <si>
    <t>面向对象技术</t>
  </si>
  <si>
    <t>嵌入式系统</t>
  </si>
  <si>
    <t>移动互联网开发技术</t>
  </si>
  <si>
    <t>短距无线与异构组网</t>
  </si>
  <si>
    <t>课程类别</t>
    <phoneticPr fontId="4" type="noConversion"/>
  </si>
  <si>
    <t>附表4：              物联网工程专业毕业要求实现矩阵</t>
    <phoneticPr fontId="4" type="noConversion"/>
  </si>
  <si>
    <t>高等数学A(1)(2)</t>
    <phoneticPr fontId="4" type="noConversion"/>
  </si>
  <si>
    <t>大学物理A(1)(2)</t>
    <phoneticPr fontId="4" type="noConversion"/>
  </si>
  <si>
    <t>附表4：              物联网工程专业毕业要求实现矩阵（续）</t>
    <phoneticPr fontId="4" type="noConversion"/>
  </si>
  <si>
    <t>0BH04001</t>
    <phoneticPr fontId="4" type="noConversion"/>
  </si>
  <si>
    <t>0RL04001</t>
    <phoneticPr fontId="4" type="noConversion"/>
  </si>
  <si>
    <t>1BL09014</t>
    <phoneticPr fontId="4" type="noConversion"/>
  </si>
  <si>
    <t>高等数学A(2)</t>
    <phoneticPr fontId="4" type="noConversion"/>
  </si>
  <si>
    <t>大学物理A(2)</t>
    <phoneticPr fontId="4" type="noConversion"/>
  </si>
  <si>
    <t>0BH17103</t>
    <phoneticPr fontId="4" type="noConversion"/>
  </si>
  <si>
    <t>0BL17302</t>
    <phoneticPr fontId="4" type="noConversion"/>
  </si>
  <si>
    <t>0BH17301</t>
    <phoneticPr fontId="4" type="noConversion"/>
  </si>
  <si>
    <t>计算机组成原理</t>
    <phoneticPr fontId="4" type="noConversion"/>
  </si>
  <si>
    <t>0BL04001</t>
    <phoneticPr fontId="4" type="noConversion"/>
  </si>
  <si>
    <t>0RH17207</t>
    <phoneticPr fontId="4" type="noConversion"/>
  </si>
  <si>
    <t>0RS17106</t>
    <phoneticPr fontId="4" type="noConversion"/>
  </si>
  <si>
    <t>0BH02002</t>
    <phoneticPr fontId="4" type="noConversion"/>
  </si>
  <si>
    <t>至少选修8学分</t>
    <phoneticPr fontId="4" type="noConversion"/>
  </si>
  <si>
    <t>至少选修12学分</t>
    <phoneticPr fontId="4" type="noConversion"/>
  </si>
  <si>
    <t>至少选修20学分</t>
    <phoneticPr fontId="4" type="noConversion"/>
  </si>
  <si>
    <t>至少选修6学分</t>
    <phoneticPr fontId="4" type="noConversion"/>
  </si>
  <si>
    <t>必选第二模块《经济与管理概论》第四、六模块选修各不少于2学分</t>
    <phoneticPr fontId="4" type="noConversion"/>
  </si>
  <si>
    <t>至
少
选
修
6
学
分</t>
    <phoneticPr fontId="4" type="noConversion"/>
  </si>
  <si>
    <t>1BH16002</t>
    <phoneticPr fontId="4" type="noConversion"/>
  </si>
  <si>
    <t>1BH16003</t>
    <phoneticPr fontId="4" type="noConversion"/>
  </si>
  <si>
    <t>必修22学分，建议选修4学分（包括通识理论选修课、专业理论选修课、实践选修）</t>
    <phoneticPr fontId="4" type="noConversion"/>
  </si>
  <si>
    <t>必修20学分，建议选修7学分（包括通识理论选修课、专业理论选修课、实践选修）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</si>
</sst>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6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5"/>
  <sheetViews>
    <sheetView topLeftCell="A16" workbookViewId="0">
      <selection activeCell="J46" sqref="J46"/>
    </sheetView>
  </sheetViews>
  <sheetFormatPr defaultColWidth="9" defaultRowHeight="22.5" customHeight="1" x14ac:dyDescent="0.15"/>
  <cols>
    <col min="1" max="3" width="4.625" style="2" customWidth="1"/>
    <col min="4" max="4" width="10.25" style="24" customWidth="1"/>
    <col min="5" max="5" width="22.75" style="24" customWidth="1"/>
    <col min="6" max="11" width="5.625" style="18" customWidth="1"/>
    <col min="12" max="12" width="9.875" style="18" customWidth="1"/>
    <col min="13" max="13" width="4.5" style="2" customWidth="1"/>
    <col min="14" max="16384" width="9" style="2"/>
  </cols>
  <sheetData>
    <row r="1" spans="1:13" ht="24" customHeight="1" x14ac:dyDescent="0.15">
      <c r="A1" s="49" t="s">
        <v>219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spans="1:13" ht="15.95" customHeight="1" x14ac:dyDescent="0.15">
      <c r="A2" s="53" t="s">
        <v>97</v>
      </c>
      <c r="B2" s="56" t="s">
        <v>123</v>
      </c>
      <c r="C2" s="56" t="s">
        <v>218</v>
      </c>
      <c r="D2" s="54" t="s">
        <v>124</v>
      </c>
      <c r="E2" s="60" t="s">
        <v>106</v>
      </c>
      <c r="F2" s="53" t="s">
        <v>107</v>
      </c>
      <c r="G2" s="50" t="s">
        <v>125</v>
      </c>
      <c r="H2" s="51"/>
      <c r="I2" s="51"/>
      <c r="J2" s="52"/>
      <c r="K2" s="53" t="s">
        <v>220</v>
      </c>
      <c r="L2" s="53" t="s">
        <v>126</v>
      </c>
      <c r="M2" s="53" t="s">
        <v>127</v>
      </c>
    </row>
    <row r="3" spans="1:13" ht="24" customHeight="1" x14ac:dyDescent="0.15">
      <c r="A3" s="53"/>
      <c r="B3" s="57"/>
      <c r="C3" s="57"/>
      <c r="D3" s="59"/>
      <c r="E3" s="61"/>
      <c r="F3" s="54"/>
      <c r="G3" s="3" t="s">
        <v>128</v>
      </c>
      <c r="H3" s="3" t="s">
        <v>129</v>
      </c>
      <c r="I3" s="3" t="s">
        <v>130</v>
      </c>
      <c r="J3" s="3" t="s">
        <v>131</v>
      </c>
      <c r="K3" s="54"/>
      <c r="L3" s="54"/>
      <c r="M3" s="54"/>
    </row>
    <row r="4" spans="1:13" ht="15.95" customHeight="1" x14ac:dyDescent="0.15">
      <c r="A4" s="53" t="s">
        <v>101</v>
      </c>
      <c r="B4" s="53" t="s">
        <v>91</v>
      </c>
      <c r="C4" s="56" t="s">
        <v>98</v>
      </c>
      <c r="D4" s="4" t="s">
        <v>0</v>
      </c>
      <c r="E4" s="4" t="s">
        <v>74</v>
      </c>
      <c r="F4" s="5">
        <v>3</v>
      </c>
      <c r="G4" s="6">
        <v>48</v>
      </c>
      <c r="H4" s="6">
        <v>36</v>
      </c>
      <c r="I4" s="7">
        <v>12</v>
      </c>
      <c r="J4" s="6"/>
      <c r="K4" s="6">
        <v>1</v>
      </c>
      <c r="L4" s="6"/>
      <c r="M4" s="53">
        <f>SUM(F4:F10)</f>
        <v>30</v>
      </c>
    </row>
    <row r="5" spans="1:13" ht="15.95" customHeight="1" x14ac:dyDescent="0.15">
      <c r="A5" s="53"/>
      <c r="B5" s="53"/>
      <c r="C5" s="58"/>
      <c r="D5" s="4" t="s">
        <v>1</v>
      </c>
      <c r="E5" s="4" t="s">
        <v>87</v>
      </c>
      <c r="F5" s="5">
        <v>3</v>
      </c>
      <c r="G5" s="5">
        <v>48</v>
      </c>
      <c r="H5" s="6">
        <v>36</v>
      </c>
      <c r="I5" s="7">
        <v>12</v>
      </c>
      <c r="J5" s="6"/>
      <c r="K5" s="6">
        <v>3</v>
      </c>
      <c r="L5" s="6"/>
      <c r="M5" s="53"/>
    </row>
    <row r="6" spans="1:13" ht="15.95" customHeight="1" x14ac:dyDescent="0.15">
      <c r="A6" s="53"/>
      <c r="B6" s="53"/>
      <c r="C6" s="58"/>
      <c r="D6" s="4" t="s">
        <v>312</v>
      </c>
      <c r="E6" s="4" t="s">
        <v>93</v>
      </c>
      <c r="F6" s="47">
        <v>3</v>
      </c>
      <c r="G6" s="47">
        <v>48</v>
      </c>
      <c r="H6" s="46">
        <v>36</v>
      </c>
      <c r="I6" s="7">
        <v>12</v>
      </c>
      <c r="J6" s="6"/>
      <c r="K6" s="6">
        <v>4</v>
      </c>
      <c r="L6" s="6"/>
      <c r="M6" s="53"/>
    </row>
    <row r="7" spans="1:13" ht="24.95" customHeight="1" x14ac:dyDescent="0.15">
      <c r="A7" s="53"/>
      <c r="B7" s="53"/>
      <c r="C7" s="58"/>
      <c r="D7" s="4" t="s">
        <v>313</v>
      </c>
      <c r="E7" s="4" t="s">
        <v>95</v>
      </c>
      <c r="F7" s="47">
        <v>3</v>
      </c>
      <c r="G7" s="47">
        <v>48</v>
      </c>
      <c r="H7" s="46">
        <v>36</v>
      </c>
      <c r="I7" s="7">
        <v>12</v>
      </c>
      <c r="J7" s="6"/>
      <c r="K7" s="6">
        <v>5</v>
      </c>
      <c r="L7" s="6"/>
      <c r="M7" s="53"/>
    </row>
    <row r="8" spans="1:13" ht="15.95" customHeight="1" x14ac:dyDescent="0.15">
      <c r="A8" s="53"/>
      <c r="B8" s="53"/>
      <c r="C8" s="58"/>
      <c r="D8" s="8" t="s">
        <v>2</v>
      </c>
      <c r="E8" s="8" t="s">
        <v>3</v>
      </c>
      <c r="F8" s="6">
        <v>2</v>
      </c>
      <c r="G8" s="6">
        <v>32</v>
      </c>
      <c r="H8" s="6">
        <v>32</v>
      </c>
      <c r="I8" s="7"/>
      <c r="J8" s="6"/>
      <c r="K8" s="6">
        <v>1</v>
      </c>
      <c r="L8" s="6"/>
      <c r="M8" s="53"/>
    </row>
    <row r="9" spans="1:13" ht="15.95" customHeight="1" x14ac:dyDescent="0.15">
      <c r="A9" s="53"/>
      <c r="B9" s="53"/>
      <c r="C9" s="58"/>
      <c r="D9" s="8" t="s">
        <v>4</v>
      </c>
      <c r="E9" s="8" t="s">
        <v>132</v>
      </c>
      <c r="F9" s="6">
        <v>12</v>
      </c>
      <c r="G9" s="6">
        <v>192</v>
      </c>
      <c r="H9" s="6">
        <v>168</v>
      </c>
      <c r="I9" s="7">
        <v>24</v>
      </c>
      <c r="J9" s="6"/>
      <c r="K9" s="9" t="s">
        <v>5</v>
      </c>
      <c r="L9" s="6"/>
      <c r="M9" s="53"/>
    </row>
    <row r="10" spans="1:13" ht="15.95" customHeight="1" x14ac:dyDescent="0.15">
      <c r="A10" s="53"/>
      <c r="B10" s="53"/>
      <c r="C10" s="58"/>
      <c r="D10" s="8" t="s">
        <v>6</v>
      </c>
      <c r="E10" s="8" t="s">
        <v>133</v>
      </c>
      <c r="F10" s="6">
        <v>4</v>
      </c>
      <c r="G10" s="6">
        <v>128</v>
      </c>
      <c r="H10" s="6">
        <v>128</v>
      </c>
      <c r="I10" s="6"/>
      <c r="J10" s="6"/>
      <c r="K10" s="9" t="s">
        <v>7</v>
      </c>
      <c r="L10" s="6"/>
      <c r="M10" s="53"/>
    </row>
    <row r="11" spans="1:13" ht="15.95" customHeight="1" x14ac:dyDescent="0.15">
      <c r="A11" s="53"/>
      <c r="B11" s="53"/>
      <c r="C11" s="25" t="s">
        <v>134</v>
      </c>
      <c r="D11" s="8" t="s">
        <v>8</v>
      </c>
      <c r="E11" s="8" t="s">
        <v>9</v>
      </c>
      <c r="F11" s="6">
        <v>2</v>
      </c>
      <c r="G11" s="6" t="s">
        <v>221</v>
      </c>
      <c r="H11" s="6"/>
      <c r="I11" s="6"/>
      <c r="J11" s="6"/>
      <c r="K11" s="6">
        <v>5</v>
      </c>
      <c r="L11" s="6"/>
      <c r="M11" s="10">
        <v>2</v>
      </c>
    </row>
    <row r="12" spans="1:13" ht="15.95" customHeight="1" x14ac:dyDescent="0.15">
      <c r="A12" s="53"/>
      <c r="B12" s="53" t="s">
        <v>80</v>
      </c>
      <c r="C12" s="56" t="s">
        <v>98</v>
      </c>
      <c r="D12" s="11" t="s">
        <v>135</v>
      </c>
      <c r="E12" s="12" t="s">
        <v>136</v>
      </c>
      <c r="F12" s="10"/>
      <c r="G12" s="10"/>
      <c r="H12" s="10"/>
      <c r="I12" s="10"/>
      <c r="J12" s="10"/>
      <c r="K12" s="54" t="s">
        <v>10</v>
      </c>
      <c r="L12" s="54" t="s">
        <v>310</v>
      </c>
      <c r="M12" s="54" t="s">
        <v>222</v>
      </c>
    </row>
    <row r="13" spans="1:13" ht="15.95" customHeight="1" x14ac:dyDescent="0.15">
      <c r="A13" s="53"/>
      <c r="B13" s="53"/>
      <c r="C13" s="58"/>
      <c r="D13" s="11" t="s">
        <v>137</v>
      </c>
      <c r="E13" s="12" t="s">
        <v>138</v>
      </c>
      <c r="F13" s="10"/>
      <c r="G13" s="10"/>
      <c r="H13" s="10"/>
      <c r="I13" s="10"/>
      <c r="J13" s="10"/>
      <c r="K13" s="55"/>
      <c r="L13" s="55"/>
      <c r="M13" s="55"/>
    </row>
    <row r="14" spans="1:13" ht="15.95" customHeight="1" x14ac:dyDescent="0.15">
      <c r="A14" s="53"/>
      <c r="B14" s="53"/>
      <c r="C14" s="58"/>
      <c r="D14" s="11" t="s">
        <v>139</v>
      </c>
      <c r="E14" s="12" t="s">
        <v>140</v>
      </c>
      <c r="F14" s="10"/>
      <c r="G14" s="10"/>
      <c r="H14" s="10"/>
      <c r="I14" s="10"/>
      <c r="J14" s="10"/>
      <c r="K14" s="55"/>
      <c r="L14" s="55"/>
      <c r="M14" s="55"/>
    </row>
    <row r="15" spans="1:13" ht="15.95" customHeight="1" x14ac:dyDescent="0.15">
      <c r="A15" s="53"/>
      <c r="B15" s="53"/>
      <c r="C15" s="58"/>
      <c r="D15" s="11" t="s">
        <v>141</v>
      </c>
      <c r="E15" s="12" t="s">
        <v>142</v>
      </c>
      <c r="F15" s="10"/>
      <c r="G15" s="10"/>
      <c r="H15" s="10"/>
      <c r="I15" s="10"/>
      <c r="J15" s="10"/>
      <c r="K15" s="55"/>
      <c r="L15" s="55"/>
      <c r="M15" s="55"/>
    </row>
    <row r="16" spans="1:13" ht="15.95" customHeight="1" x14ac:dyDescent="0.15">
      <c r="A16" s="53"/>
      <c r="B16" s="53"/>
      <c r="C16" s="58"/>
      <c r="D16" s="11" t="s">
        <v>143</v>
      </c>
      <c r="E16" s="12" t="s">
        <v>144</v>
      </c>
      <c r="F16" s="10"/>
      <c r="G16" s="10"/>
      <c r="H16" s="10"/>
      <c r="I16" s="10"/>
      <c r="J16" s="10"/>
      <c r="K16" s="55"/>
      <c r="L16" s="55"/>
      <c r="M16" s="55"/>
    </row>
    <row r="17" spans="1:13" ht="15.95" customHeight="1" x14ac:dyDescent="0.15">
      <c r="A17" s="53"/>
      <c r="B17" s="53"/>
      <c r="C17" s="58"/>
      <c r="D17" s="11" t="s">
        <v>145</v>
      </c>
      <c r="E17" s="12" t="s">
        <v>146</v>
      </c>
      <c r="F17" s="10"/>
      <c r="G17" s="10"/>
      <c r="H17" s="10"/>
      <c r="I17" s="10"/>
      <c r="J17" s="10"/>
      <c r="K17" s="55"/>
      <c r="L17" s="55"/>
      <c r="M17" s="55"/>
    </row>
    <row r="18" spans="1:13" ht="15.95" customHeight="1" x14ac:dyDescent="0.15">
      <c r="A18" s="53"/>
      <c r="B18" s="53"/>
      <c r="C18" s="57"/>
      <c r="D18" s="11" t="s">
        <v>147</v>
      </c>
      <c r="E18" s="12" t="s">
        <v>148</v>
      </c>
      <c r="F18" s="10"/>
      <c r="G18" s="10"/>
      <c r="H18" s="10"/>
      <c r="I18" s="10"/>
      <c r="J18" s="10"/>
      <c r="K18" s="59"/>
      <c r="L18" s="59"/>
      <c r="M18" s="59"/>
    </row>
    <row r="19" spans="1:13" ht="15.95" customHeight="1" x14ac:dyDescent="0.15">
      <c r="A19" s="54" t="s">
        <v>102</v>
      </c>
      <c r="B19" s="53" t="s">
        <v>91</v>
      </c>
      <c r="C19" s="53" t="s">
        <v>149</v>
      </c>
      <c r="D19" s="8" t="s">
        <v>11</v>
      </c>
      <c r="E19" s="8" t="s">
        <v>150</v>
      </c>
      <c r="F19" s="6">
        <v>11</v>
      </c>
      <c r="G19" s="6">
        <v>176</v>
      </c>
      <c r="H19" s="6">
        <v>176</v>
      </c>
      <c r="I19" s="7"/>
      <c r="J19" s="6"/>
      <c r="K19" s="9" t="s">
        <v>12</v>
      </c>
      <c r="L19" s="6"/>
      <c r="M19" s="53">
        <f>SUM(F19:F30)</f>
        <v>49.5</v>
      </c>
    </row>
    <row r="20" spans="1:13" ht="15.95" customHeight="1" x14ac:dyDescent="0.15">
      <c r="A20" s="55"/>
      <c r="B20" s="53"/>
      <c r="C20" s="53"/>
      <c r="D20" s="8" t="s">
        <v>13</v>
      </c>
      <c r="E20" s="8" t="s">
        <v>151</v>
      </c>
      <c r="F20" s="6">
        <v>3</v>
      </c>
      <c r="G20" s="6">
        <v>48</v>
      </c>
      <c r="H20" s="6">
        <v>48</v>
      </c>
      <c r="I20" s="6"/>
      <c r="J20" s="6"/>
      <c r="K20" s="6">
        <v>2</v>
      </c>
      <c r="L20" s="6"/>
      <c r="M20" s="53"/>
    </row>
    <row r="21" spans="1:13" ht="15.95" customHeight="1" x14ac:dyDescent="0.15">
      <c r="A21" s="55"/>
      <c r="B21" s="53"/>
      <c r="C21" s="53"/>
      <c r="D21" s="8" t="s">
        <v>14</v>
      </c>
      <c r="E21" s="8" t="s">
        <v>152</v>
      </c>
      <c r="F21" s="6">
        <v>3</v>
      </c>
      <c r="G21" s="6">
        <v>48</v>
      </c>
      <c r="H21" s="6">
        <v>48</v>
      </c>
      <c r="I21" s="6"/>
      <c r="J21" s="6"/>
      <c r="K21" s="6">
        <v>3</v>
      </c>
      <c r="L21" s="6"/>
      <c r="M21" s="53"/>
    </row>
    <row r="22" spans="1:13" ht="15.95" customHeight="1" x14ac:dyDescent="0.15">
      <c r="A22" s="55"/>
      <c r="B22" s="53"/>
      <c r="C22" s="53"/>
      <c r="D22" s="8" t="s">
        <v>15</v>
      </c>
      <c r="E22" s="8" t="s">
        <v>153</v>
      </c>
      <c r="F22" s="6">
        <v>3</v>
      </c>
      <c r="G22" s="6">
        <v>48</v>
      </c>
      <c r="H22" s="6">
        <v>48</v>
      </c>
      <c r="I22" s="6"/>
      <c r="J22" s="6"/>
      <c r="K22" s="6">
        <v>4</v>
      </c>
      <c r="L22" s="6"/>
      <c r="M22" s="53"/>
    </row>
    <row r="23" spans="1:13" ht="15.95" customHeight="1" x14ac:dyDescent="0.15">
      <c r="A23" s="55"/>
      <c r="B23" s="53"/>
      <c r="C23" s="53"/>
      <c r="D23" s="8" t="s">
        <v>16</v>
      </c>
      <c r="E23" s="8" t="s">
        <v>154</v>
      </c>
      <c r="F23" s="6">
        <v>6.5</v>
      </c>
      <c r="G23" s="6">
        <v>104</v>
      </c>
      <c r="H23" s="6">
        <v>104</v>
      </c>
      <c r="I23" s="6"/>
      <c r="J23" s="6"/>
      <c r="K23" s="6" t="s">
        <v>17</v>
      </c>
      <c r="L23" s="6"/>
      <c r="M23" s="53"/>
    </row>
    <row r="24" spans="1:13" ht="15.95" customHeight="1" x14ac:dyDescent="0.15">
      <c r="A24" s="55"/>
      <c r="B24" s="53"/>
      <c r="C24" s="53"/>
      <c r="D24" s="8" t="s">
        <v>18</v>
      </c>
      <c r="E24" s="8" t="s">
        <v>155</v>
      </c>
      <c r="F24" s="6">
        <v>3.5</v>
      </c>
      <c r="G24" s="6">
        <v>56</v>
      </c>
      <c r="H24" s="6">
        <v>40</v>
      </c>
      <c r="I24" s="7">
        <v>16</v>
      </c>
      <c r="J24" s="6"/>
      <c r="K24" s="9" t="s">
        <v>19</v>
      </c>
      <c r="L24" s="6"/>
      <c r="M24" s="53"/>
    </row>
    <row r="25" spans="1:13" ht="15.95" customHeight="1" x14ac:dyDescent="0.15">
      <c r="A25" s="55"/>
      <c r="B25" s="53"/>
      <c r="C25" s="53"/>
      <c r="D25" s="8" t="s">
        <v>20</v>
      </c>
      <c r="E25" s="8" t="s">
        <v>156</v>
      </c>
      <c r="F25" s="6">
        <v>4.5</v>
      </c>
      <c r="G25" s="6">
        <v>72</v>
      </c>
      <c r="H25" s="6">
        <v>56</v>
      </c>
      <c r="I25" s="6">
        <v>16</v>
      </c>
      <c r="J25" s="6"/>
      <c r="K25" s="6">
        <v>2</v>
      </c>
      <c r="L25" s="6"/>
      <c r="M25" s="53"/>
    </row>
    <row r="26" spans="1:13" ht="15.95" customHeight="1" x14ac:dyDescent="0.15">
      <c r="A26" s="55"/>
      <c r="B26" s="53"/>
      <c r="C26" s="50"/>
      <c r="D26" s="12" t="s">
        <v>21</v>
      </c>
      <c r="E26" s="12" t="s">
        <v>157</v>
      </c>
      <c r="F26" s="10">
        <v>3</v>
      </c>
      <c r="G26" s="10">
        <v>48</v>
      </c>
      <c r="H26" s="10">
        <v>40</v>
      </c>
      <c r="I26" s="10">
        <v>8</v>
      </c>
      <c r="J26" s="10"/>
      <c r="K26" s="10">
        <v>2</v>
      </c>
      <c r="L26" s="10"/>
      <c r="M26" s="52"/>
    </row>
    <row r="27" spans="1:13" ht="15.95" customHeight="1" x14ac:dyDescent="0.15">
      <c r="A27" s="55"/>
      <c r="B27" s="53"/>
      <c r="C27" s="50"/>
      <c r="D27" s="41" t="s">
        <v>298</v>
      </c>
      <c r="E27" s="12" t="s">
        <v>158</v>
      </c>
      <c r="F27" s="6">
        <v>3.5</v>
      </c>
      <c r="G27" s="6">
        <v>56</v>
      </c>
      <c r="H27" s="6">
        <v>40</v>
      </c>
      <c r="I27" s="6">
        <v>16</v>
      </c>
      <c r="J27" s="13"/>
      <c r="K27" s="10">
        <v>3</v>
      </c>
      <c r="L27" s="10"/>
      <c r="M27" s="52"/>
    </row>
    <row r="28" spans="1:13" ht="15.95" customHeight="1" x14ac:dyDescent="0.15">
      <c r="A28" s="55"/>
      <c r="B28" s="53"/>
      <c r="C28" s="50"/>
      <c r="D28" s="44" t="s">
        <v>299</v>
      </c>
      <c r="E28" s="12" t="s">
        <v>159</v>
      </c>
      <c r="F28" s="10">
        <v>2.5</v>
      </c>
      <c r="G28" s="10">
        <v>40</v>
      </c>
      <c r="H28" s="10">
        <v>32</v>
      </c>
      <c r="I28" s="10">
        <v>8</v>
      </c>
      <c r="J28" s="10"/>
      <c r="K28" s="10">
        <v>4</v>
      </c>
      <c r="L28" s="10"/>
      <c r="M28" s="52"/>
    </row>
    <row r="29" spans="1:13" ht="15.95" customHeight="1" x14ac:dyDescent="0.15">
      <c r="A29" s="55"/>
      <c r="B29" s="53"/>
      <c r="C29" s="50"/>
      <c r="D29" s="14" t="s">
        <v>23</v>
      </c>
      <c r="E29" s="14" t="s">
        <v>24</v>
      </c>
      <c r="F29" s="15">
        <v>4</v>
      </c>
      <c r="G29" s="15">
        <v>64</v>
      </c>
      <c r="H29" s="15">
        <v>64</v>
      </c>
      <c r="I29" s="15"/>
      <c r="J29" s="6"/>
      <c r="K29" s="15">
        <v>4</v>
      </c>
      <c r="L29" s="3"/>
      <c r="M29" s="52"/>
    </row>
    <row r="30" spans="1:13" ht="15.95" customHeight="1" x14ac:dyDescent="0.15">
      <c r="A30" s="55"/>
      <c r="B30" s="53"/>
      <c r="C30" s="50"/>
      <c r="D30" s="41" t="s">
        <v>302</v>
      </c>
      <c r="E30" s="42" t="s">
        <v>301</v>
      </c>
      <c r="F30" s="6">
        <v>2</v>
      </c>
      <c r="G30" s="6">
        <v>32</v>
      </c>
      <c r="H30" s="6">
        <v>32</v>
      </c>
      <c r="I30" s="6"/>
      <c r="J30" s="16"/>
      <c r="K30" s="6">
        <v>5</v>
      </c>
      <c r="L30" s="3"/>
      <c r="M30" s="52"/>
    </row>
    <row r="31" spans="1:13" ht="15.95" customHeight="1" x14ac:dyDescent="0.15">
      <c r="A31" s="55"/>
      <c r="B31" s="53"/>
      <c r="C31" s="53" t="s">
        <v>134</v>
      </c>
      <c r="D31" s="8" t="s">
        <v>26</v>
      </c>
      <c r="E31" s="8" t="s">
        <v>160</v>
      </c>
      <c r="F31" s="6">
        <v>3.5</v>
      </c>
      <c r="G31" s="6">
        <v>56</v>
      </c>
      <c r="H31" s="6"/>
      <c r="I31" s="6">
        <v>56</v>
      </c>
      <c r="J31" s="6"/>
      <c r="K31" s="6" t="s">
        <v>17</v>
      </c>
      <c r="L31" s="6"/>
      <c r="M31" s="53">
        <f>SUM(F31:F33)</f>
        <v>6.5</v>
      </c>
    </row>
    <row r="32" spans="1:13" ht="15.95" customHeight="1" x14ac:dyDescent="0.15">
      <c r="A32" s="55"/>
      <c r="B32" s="53"/>
      <c r="C32" s="53"/>
      <c r="D32" s="12" t="s">
        <v>27</v>
      </c>
      <c r="E32" s="12" t="s">
        <v>28</v>
      </c>
      <c r="F32" s="10">
        <v>2</v>
      </c>
      <c r="G32" s="10" t="s">
        <v>161</v>
      </c>
      <c r="H32" s="10"/>
      <c r="I32" s="10"/>
      <c r="J32" s="17"/>
      <c r="K32" s="10">
        <v>4</v>
      </c>
      <c r="L32" s="10"/>
      <c r="M32" s="53"/>
    </row>
    <row r="33" spans="1:13" ht="15.95" customHeight="1" x14ac:dyDescent="0.15">
      <c r="A33" s="55"/>
      <c r="B33" s="53"/>
      <c r="C33" s="53"/>
      <c r="D33" s="8" t="s">
        <v>29</v>
      </c>
      <c r="E33" s="8" t="s">
        <v>162</v>
      </c>
      <c r="F33" s="6">
        <v>1</v>
      </c>
      <c r="G33" s="6" t="s">
        <v>163</v>
      </c>
      <c r="H33" s="6"/>
      <c r="I33" s="6"/>
      <c r="J33" s="6"/>
      <c r="K33" s="6">
        <v>5</v>
      </c>
      <c r="L33" s="6"/>
      <c r="M33" s="53"/>
    </row>
    <row r="34" spans="1:13" ht="15.95" customHeight="1" x14ac:dyDescent="0.15">
      <c r="A34" s="54" t="s">
        <v>251</v>
      </c>
      <c r="B34" s="54" t="s">
        <v>250</v>
      </c>
      <c r="C34" s="50" t="s">
        <v>149</v>
      </c>
      <c r="D34" s="8" t="s">
        <v>31</v>
      </c>
      <c r="E34" s="8" t="s">
        <v>164</v>
      </c>
      <c r="F34" s="6">
        <v>1</v>
      </c>
      <c r="G34" s="6">
        <v>16</v>
      </c>
      <c r="H34" s="6">
        <v>16</v>
      </c>
      <c r="I34" s="6"/>
      <c r="J34" s="6"/>
      <c r="K34" s="6">
        <v>1</v>
      </c>
      <c r="L34" s="6"/>
      <c r="M34" s="53">
        <f>SUM(F34:F46)</f>
        <v>30.5</v>
      </c>
    </row>
    <row r="35" spans="1:13" ht="15.95" customHeight="1" x14ac:dyDescent="0.15">
      <c r="A35" s="55"/>
      <c r="B35" s="55"/>
      <c r="C35" s="50"/>
      <c r="D35" s="12" t="s">
        <v>22</v>
      </c>
      <c r="E35" s="12" t="s">
        <v>165</v>
      </c>
      <c r="F35" s="10">
        <v>2.5</v>
      </c>
      <c r="G35" s="10">
        <v>40</v>
      </c>
      <c r="H35" s="10">
        <v>22</v>
      </c>
      <c r="I35" s="10">
        <v>18</v>
      </c>
      <c r="J35" s="13"/>
      <c r="K35" s="10">
        <v>3</v>
      </c>
      <c r="L35" s="10"/>
      <c r="M35" s="53"/>
    </row>
    <row r="36" spans="1:13" ht="16.5" customHeight="1" x14ac:dyDescent="0.15">
      <c r="A36" s="55"/>
      <c r="B36" s="55"/>
      <c r="C36" s="50"/>
      <c r="D36" s="23" t="s">
        <v>293</v>
      </c>
      <c r="E36" s="8" t="s">
        <v>223</v>
      </c>
      <c r="F36" s="6">
        <v>3</v>
      </c>
      <c r="G36" s="6">
        <v>48</v>
      </c>
      <c r="H36" s="6">
        <v>32</v>
      </c>
      <c r="I36" s="6">
        <v>16</v>
      </c>
      <c r="J36" s="6"/>
      <c r="K36" s="5">
        <v>3</v>
      </c>
      <c r="L36" s="40" t="s">
        <v>32</v>
      </c>
      <c r="M36" s="53"/>
    </row>
    <row r="37" spans="1:13" ht="15.95" customHeight="1" x14ac:dyDescent="0.15">
      <c r="A37" s="55"/>
      <c r="B37" s="55"/>
      <c r="C37" s="50"/>
      <c r="D37" s="12" t="s">
        <v>33</v>
      </c>
      <c r="E37" s="8" t="s">
        <v>166</v>
      </c>
      <c r="F37" s="10">
        <v>2.5</v>
      </c>
      <c r="G37" s="10">
        <v>40</v>
      </c>
      <c r="H37" s="10">
        <v>32</v>
      </c>
      <c r="I37" s="10">
        <v>8</v>
      </c>
      <c r="J37" s="13"/>
      <c r="K37" s="10">
        <v>4</v>
      </c>
      <c r="L37" s="10"/>
      <c r="M37" s="53"/>
    </row>
    <row r="38" spans="1:13" ht="15.95" customHeight="1" x14ac:dyDescent="0.15">
      <c r="A38" s="55"/>
      <c r="B38" s="55"/>
      <c r="C38" s="50"/>
      <c r="D38" s="12" t="s">
        <v>34</v>
      </c>
      <c r="E38" s="8" t="s">
        <v>167</v>
      </c>
      <c r="F38" s="10">
        <v>3</v>
      </c>
      <c r="G38" s="10">
        <v>48</v>
      </c>
      <c r="H38" s="10">
        <v>48</v>
      </c>
      <c r="I38" s="10"/>
      <c r="J38" s="10"/>
      <c r="K38" s="10">
        <v>4</v>
      </c>
      <c r="L38" s="10"/>
      <c r="M38" s="53"/>
    </row>
    <row r="39" spans="1:13" ht="15.95" customHeight="1" x14ac:dyDescent="0.15">
      <c r="A39" s="55"/>
      <c r="B39" s="55"/>
      <c r="C39" s="50"/>
      <c r="D39" s="12" t="s">
        <v>35</v>
      </c>
      <c r="E39" s="8" t="s">
        <v>168</v>
      </c>
      <c r="F39" s="10">
        <v>2.5</v>
      </c>
      <c r="G39" s="10">
        <v>40</v>
      </c>
      <c r="H39" s="10">
        <v>32</v>
      </c>
      <c r="I39" s="10">
        <v>8</v>
      </c>
      <c r="J39" s="13"/>
      <c r="K39" s="10">
        <v>5</v>
      </c>
      <c r="L39" s="10"/>
      <c r="M39" s="53"/>
    </row>
    <row r="40" spans="1:13" ht="15.95" customHeight="1" x14ac:dyDescent="0.15">
      <c r="A40" s="55"/>
      <c r="B40" s="55"/>
      <c r="C40" s="50"/>
      <c r="D40" s="41" t="s">
        <v>300</v>
      </c>
      <c r="E40" s="8" t="s">
        <v>224</v>
      </c>
      <c r="F40" s="10">
        <v>2.5</v>
      </c>
      <c r="G40" s="10">
        <v>40</v>
      </c>
      <c r="H40" s="10">
        <v>32</v>
      </c>
      <c r="I40" s="10">
        <v>8</v>
      </c>
      <c r="J40" s="13"/>
      <c r="K40" s="10">
        <v>5</v>
      </c>
      <c r="L40" s="10"/>
      <c r="M40" s="53"/>
    </row>
    <row r="41" spans="1:13" ht="15.95" customHeight="1" x14ac:dyDescent="0.15">
      <c r="A41" s="55"/>
      <c r="B41" s="55"/>
      <c r="C41" s="50"/>
      <c r="D41" s="12" t="s">
        <v>36</v>
      </c>
      <c r="E41" s="8" t="s">
        <v>169</v>
      </c>
      <c r="F41" s="10">
        <v>3</v>
      </c>
      <c r="G41" s="10">
        <v>48</v>
      </c>
      <c r="H41" s="10">
        <v>44</v>
      </c>
      <c r="I41" s="10">
        <v>4</v>
      </c>
      <c r="J41" s="13"/>
      <c r="K41" s="10">
        <v>5</v>
      </c>
      <c r="L41" s="10"/>
      <c r="M41" s="53"/>
    </row>
    <row r="42" spans="1:13" ht="15.95" customHeight="1" x14ac:dyDescent="0.15">
      <c r="A42" s="55"/>
      <c r="B42" s="55"/>
      <c r="C42" s="50"/>
      <c r="D42" s="12" t="s">
        <v>37</v>
      </c>
      <c r="E42" s="8" t="s">
        <v>170</v>
      </c>
      <c r="F42" s="10">
        <v>2</v>
      </c>
      <c r="G42" s="10">
        <v>32</v>
      </c>
      <c r="H42" s="10">
        <v>24</v>
      </c>
      <c r="I42" s="10">
        <v>8</v>
      </c>
      <c r="J42" s="13"/>
      <c r="K42" s="10">
        <v>5</v>
      </c>
      <c r="L42" s="10"/>
      <c r="M42" s="53"/>
    </row>
    <row r="43" spans="1:13" ht="15.95" customHeight="1" x14ac:dyDescent="0.15">
      <c r="A43" s="55"/>
      <c r="B43" s="55"/>
      <c r="C43" s="50"/>
      <c r="D43" s="42" t="s">
        <v>305</v>
      </c>
      <c r="E43" s="8" t="s">
        <v>171</v>
      </c>
      <c r="F43" s="6">
        <v>3</v>
      </c>
      <c r="G43" s="6">
        <v>48</v>
      </c>
      <c r="H43" s="6">
        <v>40</v>
      </c>
      <c r="I43" s="6">
        <v>8</v>
      </c>
      <c r="J43" s="16"/>
      <c r="K43" s="6">
        <v>6</v>
      </c>
      <c r="L43" s="10"/>
      <c r="M43" s="53"/>
    </row>
    <row r="44" spans="1:13" ht="15.95" customHeight="1" x14ac:dyDescent="0.15">
      <c r="A44" s="55"/>
      <c r="B44" s="55"/>
      <c r="C44" s="50"/>
      <c r="D44" s="12" t="s">
        <v>38</v>
      </c>
      <c r="E44" s="8" t="s">
        <v>39</v>
      </c>
      <c r="F44" s="10">
        <v>2.5</v>
      </c>
      <c r="G44" s="10">
        <v>40</v>
      </c>
      <c r="H44" s="10">
        <v>32</v>
      </c>
      <c r="I44" s="10">
        <v>8</v>
      </c>
      <c r="J44" s="13"/>
      <c r="K44" s="10">
        <v>6</v>
      </c>
      <c r="L44" s="10"/>
      <c r="M44" s="53"/>
    </row>
    <row r="45" spans="1:13" ht="15.95" customHeight="1" x14ac:dyDescent="0.15">
      <c r="A45" s="55"/>
      <c r="B45" s="55"/>
      <c r="C45" s="50"/>
      <c r="D45" s="12" t="s">
        <v>40</v>
      </c>
      <c r="E45" s="8" t="s">
        <v>172</v>
      </c>
      <c r="F45" s="10">
        <v>1.5</v>
      </c>
      <c r="G45" s="10">
        <v>24</v>
      </c>
      <c r="H45" s="10">
        <v>24</v>
      </c>
      <c r="I45" s="10"/>
      <c r="J45" s="13"/>
      <c r="K45" s="10">
        <v>7</v>
      </c>
      <c r="L45" s="10"/>
      <c r="M45" s="53"/>
    </row>
    <row r="46" spans="1:13" ht="15.95" customHeight="1" x14ac:dyDescent="0.15">
      <c r="A46" s="59"/>
      <c r="B46" s="59"/>
      <c r="C46" s="50"/>
      <c r="D46" s="12" t="s">
        <v>41</v>
      </c>
      <c r="E46" s="8" t="s">
        <v>173</v>
      </c>
      <c r="F46" s="10">
        <v>1.5</v>
      </c>
      <c r="G46" s="10">
        <v>24</v>
      </c>
      <c r="H46" s="10">
        <v>16</v>
      </c>
      <c r="I46" s="10">
        <v>8</v>
      </c>
      <c r="J46" s="13"/>
      <c r="K46" s="10">
        <v>7</v>
      </c>
      <c r="L46" s="10"/>
      <c r="M46" s="53"/>
    </row>
    <row r="47" spans="1:13" ht="24" customHeight="1" x14ac:dyDescent="0.15">
      <c r="A47" s="49" t="s">
        <v>252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</row>
    <row r="48" spans="1:13" ht="15.95" customHeight="1" x14ac:dyDescent="0.15">
      <c r="A48" s="53" t="s">
        <v>97</v>
      </c>
      <c r="B48" s="56" t="s">
        <v>123</v>
      </c>
      <c r="C48" s="56" t="s">
        <v>218</v>
      </c>
      <c r="D48" s="54" t="s">
        <v>124</v>
      </c>
      <c r="E48" s="60" t="s">
        <v>106</v>
      </c>
      <c r="F48" s="53" t="s">
        <v>107</v>
      </c>
      <c r="G48" s="50" t="s">
        <v>125</v>
      </c>
      <c r="H48" s="51"/>
      <c r="I48" s="51"/>
      <c r="J48" s="52"/>
      <c r="K48" s="53" t="s">
        <v>220</v>
      </c>
      <c r="L48" s="53" t="s">
        <v>126</v>
      </c>
      <c r="M48" s="53" t="s">
        <v>127</v>
      </c>
    </row>
    <row r="49" spans="1:13" ht="24" customHeight="1" x14ac:dyDescent="0.15">
      <c r="A49" s="53"/>
      <c r="B49" s="57"/>
      <c r="C49" s="57"/>
      <c r="D49" s="59"/>
      <c r="E49" s="61"/>
      <c r="F49" s="54"/>
      <c r="G49" s="3" t="s">
        <v>128</v>
      </c>
      <c r="H49" s="3" t="s">
        <v>129</v>
      </c>
      <c r="I49" s="3" t="s">
        <v>130</v>
      </c>
      <c r="J49" s="3" t="s">
        <v>131</v>
      </c>
      <c r="K49" s="54"/>
      <c r="L49" s="54"/>
      <c r="M49" s="54"/>
    </row>
    <row r="50" spans="1:13" ht="18" customHeight="1" x14ac:dyDescent="0.15">
      <c r="A50" s="53" t="s">
        <v>251</v>
      </c>
      <c r="B50" s="53" t="s">
        <v>250</v>
      </c>
      <c r="C50" s="54" t="s">
        <v>134</v>
      </c>
      <c r="D50" s="8" t="s">
        <v>42</v>
      </c>
      <c r="E50" s="8" t="s">
        <v>174</v>
      </c>
      <c r="F50" s="6">
        <v>1</v>
      </c>
      <c r="G50" s="6" t="s">
        <v>163</v>
      </c>
      <c r="H50" s="6"/>
      <c r="I50" s="6"/>
      <c r="J50" s="6"/>
      <c r="K50" s="6">
        <v>3</v>
      </c>
      <c r="L50" s="6"/>
      <c r="M50" s="54">
        <f>SUM(F50:F57)</f>
        <v>18.5</v>
      </c>
    </row>
    <row r="51" spans="1:13" ht="18" customHeight="1" x14ac:dyDescent="0.15">
      <c r="A51" s="53"/>
      <c r="B51" s="53"/>
      <c r="C51" s="55"/>
      <c r="D51" s="12" t="s">
        <v>43</v>
      </c>
      <c r="E51" s="8" t="s">
        <v>175</v>
      </c>
      <c r="F51" s="10">
        <v>1</v>
      </c>
      <c r="G51" s="10" t="s">
        <v>163</v>
      </c>
      <c r="H51" s="13"/>
      <c r="I51" s="10"/>
      <c r="J51" s="10"/>
      <c r="K51" s="10">
        <v>4</v>
      </c>
      <c r="L51" s="10"/>
      <c r="M51" s="55"/>
    </row>
    <row r="52" spans="1:13" ht="18" customHeight="1" x14ac:dyDescent="0.15">
      <c r="A52" s="53"/>
      <c r="B52" s="53"/>
      <c r="C52" s="55"/>
      <c r="D52" s="12" t="s">
        <v>44</v>
      </c>
      <c r="E52" s="8" t="s">
        <v>45</v>
      </c>
      <c r="F52" s="10">
        <v>2</v>
      </c>
      <c r="G52" s="6" t="s">
        <v>161</v>
      </c>
      <c r="H52" s="13"/>
      <c r="I52" s="10"/>
      <c r="J52" s="10"/>
      <c r="K52" s="10">
        <v>5</v>
      </c>
      <c r="L52" s="10"/>
      <c r="M52" s="55"/>
    </row>
    <row r="53" spans="1:13" ht="18" customHeight="1" x14ac:dyDescent="0.15">
      <c r="A53" s="53"/>
      <c r="B53" s="53"/>
      <c r="C53" s="55"/>
      <c r="D53" s="12" t="s">
        <v>46</v>
      </c>
      <c r="E53" s="8" t="s">
        <v>176</v>
      </c>
      <c r="F53" s="10">
        <v>1</v>
      </c>
      <c r="G53" s="10" t="s">
        <v>163</v>
      </c>
      <c r="H53" s="13"/>
      <c r="I53" s="10"/>
      <c r="J53" s="10"/>
      <c r="K53" s="10">
        <v>6</v>
      </c>
      <c r="L53" s="10"/>
      <c r="M53" s="55"/>
    </row>
    <row r="54" spans="1:13" ht="18" customHeight="1" x14ac:dyDescent="0.15">
      <c r="A54" s="53"/>
      <c r="B54" s="53"/>
      <c r="C54" s="55"/>
      <c r="D54" s="12" t="s">
        <v>47</v>
      </c>
      <c r="E54" s="8" t="s">
        <v>177</v>
      </c>
      <c r="F54" s="10">
        <v>2</v>
      </c>
      <c r="G54" s="6" t="s">
        <v>225</v>
      </c>
      <c r="H54" s="13"/>
      <c r="I54" s="10"/>
      <c r="J54" s="10"/>
      <c r="K54" s="10">
        <v>6</v>
      </c>
      <c r="L54" s="10"/>
      <c r="M54" s="55"/>
    </row>
    <row r="55" spans="1:13" ht="18" customHeight="1" x14ac:dyDescent="0.15">
      <c r="A55" s="53"/>
      <c r="B55" s="53"/>
      <c r="C55" s="55"/>
      <c r="D55" s="12" t="s">
        <v>48</v>
      </c>
      <c r="E55" s="8" t="s">
        <v>178</v>
      </c>
      <c r="F55" s="10">
        <v>1</v>
      </c>
      <c r="G55" s="10" t="s">
        <v>163</v>
      </c>
      <c r="H55" s="13"/>
      <c r="I55" s="10"/>
      <c r="J55" s="10"/>
      <c r="K55" s="10">
        <v>7</v>
      </c>
      <c r="L55" s="10"/>
      <c r="M55" s="55"/>
    </row>
    <row r="56" spans="1:13" ht="18" customHeight="1" x14ac:dyDescent="0.15">
      <c r="A56" s="53"/>
      <c r="B56" s="53"/>
      <c r="C56" s="55"/>
      <c r="D56" s="12" t="s">
        <v>49</v>
      </c>
      <c r="E56" s="8" t="s">
        <v>179</v>
      </c>
      <c r="F56" s="10">
        <v>2</v>
      </c>
      <c r="G56" s="6" t="s">
        <v>161</v>
      </c>
      <c r="H56" s="13"/>
      <c r="I56" s="10"/>
      <c r="J56" s="10"/>
      <c r="K56" s="10">
        <v>7</v>
      </c>
      <c r="L56" s="10"/>
      <c r="M56" s="55"/>
    </row>
    <row r="57" spans="1:13" ht="18" customHeight="1" x14ac:dyDescent="0.15">
      <c r="A57" s="53"/>
      <c r="B57" s="53"/>
      <c r="C57" s="59"/>
      <c r="D57" s="12" t="s">
        <v>50</v>
      </c>
      <c r="E57" s="8" t="s">
        <v>180</v>
      </c>
      <c r="F57" s="6">
        <v>8.5</v>
      </c>
      <c r="G57" s="10" t="s">
        <v>181</v>
      </c>
      <c r="H57" s="13"/>
      <c r="I57" s="10"/>
      <c r="J57" s="10"/>
      <c r="K57" s="10">
        <v>8</v>
      </c>
      <c r="L57" s="10"/>
      <c r="M57" s="59"/>
    </row>
    <row r="58" spans="1:13" ht="18" customHeight="1" x14ac:dyDescent="0.15">
      <c r="A58" s="53"/>
      <c r="B58" s="53" t="s">
        <v>80</v>
      </c>
      <c r="C58" s="53" t="s">
        <v>98</v>
      </c>
      <c r="D58" s="39" t="s">
        <v>294</v>
      </c>
      <c r="E58" s="8" t="s">
        <v>51</v>
      </c>
      <c r="F58" s="10">
        <v>4</v>
      </c>
      <c r="G58" s="10">
        <v>64</v>
      </c>
      <c r="H58" s="10">
        <v>64</v>
      </c>
      <c r="I58" s="10"/>
      <c r="J58" s="10"/>
      <c r="K58" s="10">
        <v>2</v>
      </c>
      <c r="L58" s="10"/>
      <c r="M58" s="53" t="s">
        <v>226</v>
      </c>
    </row>
    <row r="59" spans="1:13" ht="18" customHeight="1" x14ac:dyDescent="0.15">
      <c r="A59" s="53"/>
      <c r="B59" s="53"/>
      <c r="C59" s="53"/>
      <c r="D59" s="12" t="s">
        <v>52</v>
      </c>
      <c r="E59" s="8" t="s">
        <v>182</v>
      </c>
      <c r="F59" s="10">
        <v>2.5</v>
      </c>
      <c r="G59" s="10">
        <v>40</v>
      </c>
      <c r="H59" s="10">
        <v>24</v>
      </c>
      <c r="I59" s="10">
        <v>16</v>
      </c>
      <c r="K59" s="10">
        <v>4</v>
      </c>
      <c r="L59" s="6"/>
      <c r="M59" s="53"/>
    </row>
    <row r="60" spans="1:13" ht="18" customHeight="1" x14ac:dyDescent="0.15">
      <c r="A60" s="53"/>
      <c r="B60" s="53"/>
      <c r="C60" s="53"/>
      <c r="D60" s="44" t="s">
        <v>303</v>
      </c>
      <c r="E60" s="8" t="s">
        <v>53</v>
      </c>
      <c r="F60" s="10">
        <v>2</v>
      </c>
      <c r="G60" s="10">
        <v>32</v>
      </c>
      <c r="H60" s="10">
        <v>32</v>
      </c>
      <c r="I60" s="10"/>
      <c r="J60" s="13"/>
      <c r="K60" s="10">
        <v>5</v>
      </c>
      <c r="L60" s="10"/>
      <c r="M60" s="53"/>
    </row>
    <row r="61" spans="1:13" ht="18" customHeight="1" x14ac:dyDescent="0.15">
      <c r="A61" s="53"/>
      <c r="B61" s="53"/>
      <c r="C61" s="53"/>
      <c r="D61" s="12" t="s">
        <v>54</v>
      </c>
      <c r="E61" s="8" t="s">
        <v>183</v>
      </c>
      <c r="F61" s="10">
        <v>3.5</v>
      </c>
      <c r="G61" s="10">
        <v>56</v>
      </c>
      <c r="H61" s="10">
        <v>56</v>
      </c>
      <c r="I61" s="10"/>
      <c r="J61" s="13"/>
      <c r="K61" s="10">
        <v>5</v>
      </c>
      <c r="L61" s="10"/>
      <c r="M61" s="53"/>
    </row>
    <row r="62" spans="1:13" ht="18" customHeight="1" x14ac:dyDescent="0.15">
      <c r="A62" s="53"/>
      <c r="B62" s="53"/>
      <c r="C62" s="53"/>
      <c r="D62" s="12" t="s">
        <v>55</v>
      </c>
      <c r="E62" s="8" t="s">
        <v>184</v>
      </c>
      <c r="F62" s="10">
        <v>1.5</v>
      </c>
      <c r="G62" s="10">
        <v>24</v>
      </c>
      <c r="H62" s="10">
        <v>24</v>
      </c>
      <c r="I62" s="17"/>
      <c r="J62" s="19"/>
      <c r="K62" s="10">
        <v>5</v>
      </c>
      <c r="L62" s="10"/>
      <c r="M62" s="53"/>
    </row>
    <row r="63" spans="1:13" ht="18" customHeight="1" x14ac:dyDescent="0.15">
      <c r="A63" s="53"/>
      <c r="B63" s="53"/>
      <c r="C63" s="53"/>
      <c r="D63" s="12" t="s">
        <v>56</v>
      </c>
      <c r="E63" s="8" t="s">
        <v>57</v>
      </c>
      <c r="F63" s="10">
        <v>2</v>
      </c>
      <c r="G63" s="10">
        <v>32</v>
      </c>
      <c r="H63" s="10">
        <v>16</v>
      </c>
      <c r="I63" s="10">
        <v>16</v>
      </c>
      <c r="J63" s="13"/>
      <c r="K63" s="10">
        <v>6</v>
      </c>
      <c r="L63" s="10"/>
      <c r="M63" s="53"/>
    </row>
    <row r="64" spans="1:13" ht="18" customHeight="1" x14ac:dyDescent="0.15">
      <c r="A64" s="53"/>
      <c r="B64" s="53"/>
      <c r="C64" s="53"/>
      <c r="D64" s="12" t="s">
        <v>58</v>
      </c>
      <c r="E64" s="8" t="s">
        <v>59</v>
      </c>
      <c r="F64" s="10">
        <v>2</v>
      </c>
      <c r="G64" s="10">
        <v>32</v>
      </c>
      <c r="H64" s="10">
        <v>32</v>
      </c>
      <c r="I64" s="10"/>
      <c r="J64" s="10"/>
      <c r="K64" s="10">
        <v>6</v>
      </c>
      <c r="L64" s="10"/>
      <c r="M64" s="53"/>
    </row>
    <row r="65" spans="1:13" ht="18" customHeight="1" x14ac:dyDescent="0.15">
      <c r="A65" s="53"/>
      <c r="B65" s="53"/>
      <c r="C65" s="53"/>
      <c r="D65" s="12" t="s">
        <v>60</v>
      </c>
      <c r="E65" s="8" t="s">
        <v>185</v>
      </c>
      <c r="F65" s="10">
        <v>2</v>
      </c>
      <c r="G65" s="10">
        <v>32</v>
      </c>
      <c r="H65" s="10">
        <v>32</v>
      </c>
      <c r="I65" s="10"/>
      <c r="J65" s="10"/>
      <c r="K65" s="10">
        <v>6</v>
      </c>
      <c r="L65" s="10"/>
      <c r="M65" s="53"/>
    </row>
    <row r="66" spans="1:13" ht="18" customHeight="1" x14ac:dyDescent="0.15">
      <c r="A66" s="53"/>
      <c r="B66" s="53"/>
      <c r="C66" s="50"/>
      <c r="D66" s="8" t="s">
        <v>227</v>
      </c>
      <c r="E66" s="8" t="s">
        <v>248</v>
      </c>
      <c r="F66" s="6">
        <v>2</v>
      </c>
      <c r="G66" s="6">
        <v>32</v>
      </c>
      <c r="H66" s="6">
        <v>20</v>
      </c>
      <c r="I66" s="6">
        <v>12</v>
      </c>
      <c r="J66" s="6"/>
      <c r="K66" s="6">
        <v>6</v>
      </c>
      <c r="L66" s="10"/>
      <c r="M66" s="53"/>
    </row>
    <row r="67" spans="1:13" ht="18" customHeight="1" x14ac:dyDescent="0.15">
      <c r="A67" s="53"/>
      <c r="B67" s="53"/>
      <c r="C67" s="50"/>
      <c r="D67" s="12" t="s">
        <v>62</v>
      </c>
      <c r="E67" s="8" t="s">
        <v>186</v>
      </c>
      <c r="F67" s="10">
        <v>2</v>
      </c>
      <c r="G67" s="10">
        <v>32</v>
      </c>
      <c r="H67" s="10">
        <v>20</v>
      </c>
      <c r="I67" s="10">
        <v>12</v>
      </c>
      <c r="J67" s="13"/>
      <c r="K67" s="10">
        <v>6</v>
      </c>
      <c r="L67" s="10"/>
      <c r="M67" s="53"/>
    </row>
    <row r="68" spans="1:13" ht="18" customHeight="1" x14ac:dyDescent="0.15">
      <c r="A68" s="53"/>
      <c r="B68" s="53"/>
      <c r="C68" s="50"/>
      <c r="D68" s="12" t="s">
        <v>63</v>
      </c>
      <c r="E68" s="8" t="s">
        <v>64</v>
      </c>
      <c r="F68" s="10">
        <v>2</v>
      </c>
      <c r="G68" s="10">
        <v>32</v>
      </c>
      <c r="H68" s="10">
        <v>24</v>
      </c>
      <c r="I68" s="10">
        <v>8</v>
      </c>
      <c r="J68" s="10"/>
      <c r="K68" s="10">
        <v>6</v>
      </c>
      <c r="L68" s="10"/>
      <c r="M68" s="53"/>
    </row>
    <row r="69" spans="1:13" ht="18" customHeight="1" x14ac:dyDescent="0.15">
      <c r="A69" s="53"/>
      <c r="B69" s="53"/>
      <c r="C69" s="50"/>
      <c r="D69" s="12" t="s">
        <v>65</v>
      </c>
      <c r="E69" s="8" t="s">
        <v>66</v>
      </c>
      <c r="F69" s="10">
        <v>3</v>
      </c>
      <c r="G69" s="10">
        <v>48</v>
      </c>
      <c r="H69" s="10">
        <v>32</v>
      </c>
      <c r="I69" s="10">
        <v>16</v>
      </c>
      <c r="J69" s="10"/>
      <c r="K69" s="10">
        <v>7</v>
      </c>
      <c r="L69" s="10"/>
      <c r="M69" s="53"/>
    </row>
    <row r="70" spans="1:13" ht="18" customHeight="1" x14ac:dyDescent="0.15">
      <c r="A70" s="53"/>
      <c r="B70" s="53"/>
      <c r="C70" s="53" t="s">
        <v>99</v>
      </c>
      <c r="D70" s="20" t="s">
        <v>67</v>
      </c>
      <c r="E70" s="8" t="s">
        <v>187</v>
      </c>
      <c r="F70" s="10">
        <v>1</v>
      </c>
      <c r="G70" s="10" t="s">
        <v>249</v>
      </c>
      <c r="H70" s="10"/>
      <c r="I70" s="10"/>
      <c r="J70" s="10"/>
      <c r="K70" s="21" t="s">
        <v>68</v>
      </c>
      <c r="L70" s="6"/>
      <c r="M70" s="53" t="s">
        <v>311</v>
      </c>
    </row>
    <row r="71" spans="1:13" ht="18" customHeight="1" x14ac:dyDescent="0.15">
      <c r="A71" s="53"/>
      <c r="B71" s="53"/>
      <c r="C71" s="53"/>
      <c r="D71" s="20" t="s">
        <v>69</v>
      </c>
      <c r="E71" s="8" t="s">
        <v>188</v>
      </c>
      <c r="F71" s="10">
        <v>2</v>
      </c>
      <c r="G71" s="10" t="s">
        <v>228</v>
      </c>
      <c r="H71" s="10"/>
      <c r="I71" s="10"/>
      <c r="J71" s="10"/>
      <c r="K71" s="21" t="s">
        <v>68</v>
      </c>
      <c r="L71" s="6"/>
      <c r="M71" s="53"/>
    </row>
    <row r="72" spans="1:13" ht="18" customHeight="1" x14ac:dyDescent="0.15">
      <c r="A72" s="53"/>
      <c r="B72" s="53"/>
      <c r="C72" s="53"/>
      <c r="D72" s="20" t="s">
        <v>71</v>
      </c>
      <c r="E72" s="8" t="s">
        <v>189</v>
      </c>
      <c r="F72" s="10">
        <v>2</v>
      </c>
      <c r="G72" s="10" t="s">
        <v>228</v>
      </c>
      <c r="H72" s="10"/>
      <c r="I72" s="10"/>
      <c r="J72" s="10"/>
      <c r="K72" s="21" t="s">
        <v>68</v>
      </c>
      <c r="L72" s="6"/>
      <c r="M72" s="53"/>
    </row>
    <row r="73" spans="1:13" ht="18" customHeight="1" x14ac:dyDescent="0.15">
      <c r="A73" s="53"/>
      <c r="B73" s="53"/>
      <c r="C73" s="53"/>
      <c r="D73" s="20" t="s">
        <v>70</v>
      </c>
      <c r="E73" s="8" t="s">
        <v>190</v>
      </c>
      <c r="F73" s="10">
        <v>2</v>
      </c>
      <c r="G73" s="10" t="s">
        <v>228</v>
      </c>
      <c r="H73" s="10"/>
      <c r="I73" s="10"/>
      <c r="J73" s="10"/>
      <c r="K73" s="21" t="s">
        <v>68</v>
      </c>
      <c r="L73" s="6"/>
      <c r="M73" s="53"/>
    </row>
    <row r="74" spans="1:13" ht="18" customHeight="1" x14ac:dyDescent="0.15">
      <c r="A74" s="53"/>
      <c r="B74" s="53"/>
      <c r="C74" s="53"/>
      <c r="D74" s="12" t="s">
        <v>72</v>
      </c>
      <c r="E74" s="8" t="s">
        <v>73</v>
      </c>
      <c r="F74" s="10">
        <v>1</v>
      </c>
      <c r="G74" s="10" t="s">
        <v>163</v>
      </c>
      <c r="H74" s="10"/>
      <c r="I74" s="10"/>
      <c r="J74" s="10"/>
      <c r="K74" s="10">
        <v>5</v>
      </c>
      <c r="L74" s="6"/>
      <c r="M74" s="53"/>
    </row>
    <row r="75" spans="1:13" ht="18" customHeight="1" x14ac:dyDescent="0.15">
      <c r="A75" s="53"/>
      <c r="B75" s="53"/>
      <c r="C75" s="53"/>
      <c r="D75" s="41" t="s">
        <v>304</v>
      </c>
      <c r="E75" s="8" t="s">
        <v>191</v>
      </c>
      <c r="F75" s="10">
        <v>2</v>
      </c>
      <c r="G75" s="10" t="s">
        <v>228</v>
      </c>
      <c r="I75" s="10"/>
      <c r="J75" s="13"/>
      <c r="K75" s="10">
        <v>5</v>
      </c>
      <c r="L75" s="10"/>
      <c r="M75" s="53"/>
    </row>
    <row r="76" spans="1:13" ht="18" customHeight="1" x14ac:dyDescent="0.15">
      <c r="A76" s="50" t="s">
        <v>192</v>
      </c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2"/>
      <c r="M76" s="10">
        <f>M4+M11+8+M19+M31+M34+M50+12+6</f>
        <v>163</v>
      </c>
    </row>
    <row r="77" spans="1:13" s="22" customFormat="1" ht="18" customHeight="1" x14ac:dyDescent="0.15">
      <c r="A77" s="62" t="s">
        <v>229</v>
      </c>
      <c r="B77" s="62" t="s">
        <v>230</v>
      </c>
      <c r="C77" s="62" t="s">
        <v>231</v>
      </c>
      <c r="D77" s="62"/>
      <c r="E77" s="62"/>
      <c r="F77" s="62" t="s">
        <v>232</v>
      </c>
      <c r="G77" s="62"/>
      <c r="H77" s="62" t="s">
        <v>233</v>
      </c>
      <c r="I77" s="62"/>
      <c r="J77" s="62"/>
      <c r="K77" s="62" t="s">
        <v>234</v>
      </c>
      <c r="L77" s="62"/>
      <c r="M77" s="62"/>
    </row>
    <row r="78" spans="1:13" s="22" customFormat="1" ht="18" customHeight="1" x14ac:dyDescent="0.15">
      <c r="A78" s="62"/>
      <c r="B78" s="62"/>
      <c r="C78" s="63" t="s">
        <v>235</v>
      </c>
      <c r="D78" s="63"/>
      <c r="E78" s="63"/>
      <c r="F78" s="62">
        <v>2</v>
      </c>
      <c r="G78" s="62"/>
      <c r="H78" s="62">
        <v>32</v>
      </c>
      <c r="I78" s="62"/>
      <c r="J78" s="62"/>
      <c r="K78" s="62" t="s">
        <v>236</v>
      </c>
      <c r="L78" s="62"/>
      <c r="M78" s="62"/>
    </row>
    <row r="79" spans="1:13" s="22" customFormat="1" ht="18" customHeight="1" x14ac:dyDescent="0.15">
      <c r="A79" s="62"/>
      <c r="B79" s="62"/>
      <c r="C79" s="63" t="s">
        <v>237</v>
      </c>
      <c r="D79" s="63"/>
      <c r="E79" s="63"/>
      <c r="F79" s="62">
        <v>2</v>
      </c>
      <c r="G79" s="62"/>
      <c r="H79" s="62" t="s">
        <v>238</v>
      </c>
      <c r="I79" s="62"/>
      <c r="J79" s="62"/>
      <c r="K79" s="62" t="s">
        <v>236</v>
      </c>
      <c r="L79" s="62"/>
      <c r="M79" s="62"/>
    </row>
    <row r="80" spans="1:13" s="22" customFormat="1" ht="18" customHeight="1" x14ac:dyDescent="0.15">
      <c r="A80" s="62"/>
      <c r="B80" s="62"/>
      <c r="C80" s="63" t="s">
        <v>239</v>
      </c>
      <c r="D80" s="63"/>
      <c r="E80" s="63"/>
      <c r="F80" s="62">
        <v>2</v>
      </c>
      <c r="G80" s="62"/>
      <c r="H80" s="62">
        <v>32</v>
      </c>
      <c r="I80" s="62"/>
      <c r="J80" s="62"/>
      <c r="K80" s="62" t="s">
        <v>236</v>
      </c>
      <c r="L80" s="62"/>
      <c r="M80" s="62"/>
    </row>
    <row r="81" spans="1:13" s="22" customFormat="1" ht="18" customHeight="1" x14ac:dyDescent="0.15">
      <c r="A81" s="62"/>
      <c r="B81" s="62"/>
      <c r="C81" s="63" t="s">
        <v>240</v>
      </c>
      <c r="D81" s="63"/>
      <c r="E81" s="63"/>
      <c r="F81" s="62">
        <v>1</v>
      </c>
      <c r="G81" s="62"/>
      <c r="H81" s="62">
        <v>24</v>
      </c>
      <c r="I81" s="62"/>
      <c r="J81" s="62"/>
      <c r="K81" s="62" t="s">
        <v>236</v>
      </c>
      <c r="L81" s="62"/>
      <c r="M81" s="62"/>
    </row>
    <row r="82" spans="1:13" s="22" customFormat="1" ht="18" customHeight="1" x14ac:dyDescent="0.15">
      <c r="A82" s="62"/>
      <c r="B82" s="62"/>
      <c r="C82" s="63" t="s">
        <v>241</v>
      </c>
      <c r="D82" s="63"/>
      <c r="E82" s="63"/>
      <c r="F82" s="62">
        <v>1</v>
      </c>
      <c r="G82" s="62"/>
      <c r="H82" s="62">
        <v>20</v>
      </c>
      <c r="I82" s="62"/>
      <c r="J82" s="62"/>
      <c r="K82" s="62" t="s">
        <v>236</v>
      </c>
      <c r="L82" s="62"/>
      <c r="M82" s="62"/>
    </row>
    <row r="83" spans="1:13" s="22" customFormat="1" ht="18" customHeight="1" x14ac:dyDescent="0.15">
      <c r="A83" s="62"/>
      <c r="B83" s="62"/>
      <c r="C83" s="63" t="s">
        <v>242</v>
      </c>
      <c r="D83" s="63"/>
      <c r="E83" s="63"/>
      <c r="F83" s="62">
        <v>2</v>
      </c>
      <c r="G83" s="62"/>
      <c r="H83" s="62">
        <v>32</v>
      </c>
      <c r="I83" s="62"/>
      <c r="J83" s="62"/>
      <c r="K83" s="62" t="s">
        <v>243</v>
      </c>
      <c r="L83" s="62"/>
      <c r="M83" s="62"/>
    </row>
    <row r="84" spans="1:13" s="22" customFormat="1" ht="18" customHeight="1" x14ac:dyDescent="0.15">
      <c r="A84" s="62"/>
      <c r="B84" s="62"/>
      <c r="C84" s="63" t="s">
        <v>244</v>
      </c>
      <c r="D84" s="63"/>
      <c r="E84" s="63"/>
      <c r="F84" s="62">
        <v>1</v>
      </c>
      <c r="G84" s="62"/>
      <c r="H84" s="62">
        <v>28</v>
      </c>
      <c r="I84" s="62"/>
      <c r="J84" s="62"/>
      <c r="K84" s="62" t="s">
        <v>245</v>
      </c>
      <c r="L84" s="62"/>
      <c r="M84" s="62"/>
    </row>
    <row r="85" spans="1:13" s="22" customFormat="1" ht="18" customHeight="1" x14ac:dyDescent="0.15">
      <c r="A85" s="62"/>
      <c r="B85" s="62"/>
      <c r="C85" s="63" t="s">
        <v>246</v>
      </c>
      <c r="D85" s="63"/>
      <c r="E85" s="63"/>
      <c r="F85" s="62">
        <v>1</v>
      </c>
      <c r="G85" s="62"/>
      <c r="H85" s="62">
        <v>20</v>
      </c>
      <c r="I85" s="62"/>
      <c r="J85" s="62"/>
      <c r="K85" s="62" t="s">
        <v>247</v>
      </c>
      <c r="L85" s="62"/>
      <c r="M85" s="62"/>
    </row>
  </sheetData>
  <mergeCells count="89">
    <mergeCell ref="B34:B46"/>
    <mergeCell ref="B50:B57"/>
    <mergeCell ref="A34:A46"/>
    <mergeCell ref="A50:A75"/>
    <mergeCell ref="A47:M47"/>
    <mergeCell ref="A48:A49"/>
    <mergeCell ref="B48:B49"/>
    <mergeCell ref="C48:C49"/>
    <mergeCell ref="D48:D49"/>
    <mergeCell ref="E48:E49"/>
    <mergeCell ref="F48:F49"/>
    <mergeCell ref="G48:J48"/>
    <mergeCell ref="K48:K49"/>
    <mergeCell ref="L48:L49"/>
    <mergeCell ref="M48:M49"/>
    <mergeCell ref="M50:M57"/>
    <mergeCell ref="C85:E85"/>
    <mergeCell ref="F85:G85"/>
    <mergeCell ref="H85:J85"/>
    <mergeCell ref="K85:M85"/>
    <mergeCell ref="C83:E83"/>
    <mergeCell ref="F83:G83"/>
    <mergeCell ref="H83:J83"/>
    <mergeCell ref="K83:M83"/>
    <mergeCell ref="C84:E84"/>
    <mergeCell ref="F84:G84"/>
    <mergeCell ref="H84:J84"/>
    <mergeCell ref="K84:M84"/>
    <mergeCell ref="C81:E81"/>
    <mergeCell ref="F81:G81"/>
    <mergeCell ref="H81:J81"/>
    <mergeCell ref="K81:M81"/>
    <mergeCell ref="C82:E82"/>
    <mergeCell ref="F82:G82"/>
    <mergeCell ref="H82:J82"/>
    <mergeCell ref="K82:M82"/>
    <mergeCell ref="H79:J79"/>
    <mergeCell ref="K79:M79"/>
    <mergeCell ref="C80:E80"/>
    <mergeCell ref="F80:G80"/>
    <mergeCell ref="H80:J80"/>
    <mergeCell ref="K80:M80"/>
    <mergeCell ref="M34:M46"/>
    <mergeCell ref="M58:M69"/>
    <mergeCell ref="M70:M75"/>
    <mergeCell ref="A77:A85"/>
    <mergeCell ref="B77:B85"/>
    <mergeCell ref="C77:E77"/>
    <mergeCell ref="F77:G77"/>
    <mergeCell ref="H77:J77"/>
    <mergeCell ref="K77:M77"/>
    <mergeCell ref="C78:E78"/>
    <mergeCell ref="F78:G78"/>
    <mergeCell ref="H78:J78"/>
    <mergeCell ref="K78:M78"/>
    <mergeCell ref="C79:E79"/>
    <mergeCell ref="F79:G79"/>
    <mergeCell ref="C50:C57"/>
    <mergeCell ref="F2:F3"/>
    <mergeCell ref="K2:K3"/>
    <mergeCell ref="K12:K18"/>
    <mergeCell ref="M19:M30"/>
    <mergeCell ref="M31:M33"/>
    <mergeCell ref="L2:L3"/>
    <mergeCell ref="L12:L18"/>
    <mergeCell ref="M2:M3"/>
    <mergeCell ref="M4:M10"/>
    <mergeCell ref="M12:M18"/>
    <mergeCell ref="C12:C18"/>
    <mergeCell ref="C19:C30"/>
    <mergeCell ref="C31:C33"/>
    <mergeCell ref="D2:D3"/>
    <mergeCell ref="E2:E3"/>
    <mergeCell ref="A1:M1"/>
    <mergeCell ref="G2:J2"/>
    <mergeCell ref="A76:L76"/>
    <mergeCell ref="A2:A3"/>
    <mergeCell ref="A4:A18"/>
    <mergeCell ref="A19:A33"/>
    <mergeCell ref="B2:B3"/>
    <mergeCell ref="B4:B11"/>
    <mergeCell ref="B12:B18"/>
    <mergeCell ref="B19:B33"/>
    <mergeCell ref="B58:B75"/>
    <mergeCell ref="C2:C3"/>
    <mergeCell ref="C4:C10"/>
    <mergeCell ref="C34:C46"/>
    <mergeCell ref="C58:C69"/>
    <mergeCell ref="C70:C75"/>
  </mergeCells>
  <phoneticPr fontId="4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1" manualBreakCount="1">
    <brk id="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3"/>
  <sheetViews>
    <sheetView topLeftCell="A71" workbookViewId="0">
      <selection activeCell="F90" sqref="F90"/>
    </sheetView>
  </sheetViews>
  <sheetFormatPr defaultColWidth="9" defaultRowHeight="11.25" x14ac:dyDescent="0.15"/>
  <cols>
    <col min="1" max="1" width="9.125" style="32" customWidth="1"/>
    <col min="2" max="2" width="22.5" style="32" customWidth="1"/>
    <col min="3" max="5" width="4.625" style="28" customWidth="1"/>
    <col min="6" max="7" width="5.625" style="28" customWidth="1"/>
    <col min="8" max="8" width="4.625" style="28" customWidth="1"/>
    <col min="9" max="9" width="9.875" style="28" customWidth="1"/>
    <col min="10" max="10" width="14.375" style="28" customWidth="1"/>
    <col min="11" max="11" width="9.125" style="26" customWidth="1"/>
    <col min="12" max="16384" width="9" style="26"/>
  </cols>
  <sheetData>
    <row r="1" spans="1:11" ht="35.25" customHeight="1" x14ac:dyDescent="0.15">
      <c r="A1" s="64" t="s">
        <v>274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s="28" customFormat="1" ht="18.75" customHeight="1" x14ac:dyDescent="0.15">
      <c r="A2" s="68" t="s">
        <v>124</v>
      </c>
      <c r="B2" s="70" t="s">
        <v>106</v>
      </c>
      <c r="C2" s="65" t="s">
        <v>107</v>
      </c>
      <c r="D2" s="65" t="s">
        <v>128</v>
      </c>
      <c r="E2" s="65" t="s">
        <v>193</v>
      </c>
      <c r="F2" s="65"/>
      <c r="G2" s="65"/>
      <c r="H2" s="53" t="s">
        <v>123</v>
      </c>
      <c r="I2" s="53" t="s">
        <v>253</v>
      </c>
      <c r="J2" s="65" t="s">
        <v>194</v>
      </c>
      <c r="K2" s="65" t="s">
        <v>126</v>
      </c>
    </row>
    <row r="3" spans="1:11" s="28" customFormat="1" ht="27.75" customHeight="1" x14ac:dyDescent="0.15">
      <c r="A3" s="69"/>
      <c r="B3" s="70"/>
      <c r="C3" s="65"/>
      <c r="D3" s="65"/>
      <c r="E3" s="5" t="s">
        <v>129</v>
      </c>
      <c r="F3" s="5" t="s">
        <v>130</v>
      </c>
      <c r="G3" s="5" t="s">
        <v>131</v>
      </c>
      <c r="H3" s="53"/>
      <c r="I3" s="53"/>
      <c r="J3" s="65"/>
      <c r="K3" s="65"/>
    </row>
    <row r="4" spans="1:11" ht="18.95" customHeight="1" x14ac:dyDescent="0.15">
      <c r="A4" s="65" t="s">
        <v>195</v>
      </c>
      <c r="B4" s="65"/>
      <c r="C4" s="65"/>
      <c r="D4" s="65"/>
      <c r="E4" s="65"/>
      <c r="F4" s="65"/>
      <c r="G4" s="65"/>
      <c r="H4" s="65"/>
      <c r="I4" s="65"/>
      <c r="J4" s="65"/>
      <c r="K4" s="65"/>
    </row>
    <row r="5" spans="1:11" ht="18.95" customHeight="1" x14ac:dyDescent="0.15">
      <c r="A5" s="27" t="s">
        <v>0</v>
      </c>
      <c r="B5" s="4" t="s">
        <v>74</v>
      </c>
      <c r="C5" s="5">
        <v>3</v>
      </c>
      <c r="D5" s="5">
        <v>48</v>
      </c>
      <c r="E5" s="5">
        <v>36</v>
      </c>
      <c r="F5" s="5">
        <v>12</v>
      </c>
      <c r="G5" s="29"/>
      <c r="H5" s="5" t="s">
        <v>91</v>
      </c>
      <c r="I5" s="5" t="s">
        <v>75</v>
      </c>
      <c r="J5" s="5" t="s">
        <v>254</v>
      </c>
      <c r="K5" s="4"/>
    </row>
    <row r="6" spans="1:11" ht="18.95" customHeight="1" x14ac:dyDescent="0.15">
      <c r="A6" s="27" t="s">
        <v>2</v>
      </c>
      <c r="B6" s="4" t="s">
        <v>3</v>
      </c>
      <c r="C6" s="5">
        <v>2</v>
      </c>
      <c r="D6" s="5">
        <v>32</v>
      </c>
      <c r="E6" s="5">
        <v>32</v>
      </c>
      <c r="F6" s="5"/>
      <c r="G6" s="5"/>
      <c r="H6" s="5" t="s">
        <v>91</v>
      </c>
      <c r="I6" s="5" t="s">
        <v>75</v>
      </c>
      <c r="J6" s="5" t="s">
        <v>76</v>
      </c>
      <c r="K6" s="4"/>
    </row>
    <row r="7" spans="1:11" ht="18.95" customHeight="1" x14ac:dyDescent="0.15">
      <c r="A7" s="27" t="s">
        <v>77</v>
      </c>
      <c r="B7" s="4" t="s">
        <v>196</v>
      </c>
      <c r="C7" s="5">
        <v>4</v>
      </c>
      <c r="D7" s="5">
        <v>64</v>
      </c>
      <c r="E7" s="5">
        <v>56</v>
      </c>
      <c r="F7" s="5">
        <v>8</v>
      </c>
      <c r="G7" s="30"/>
      <c r="H7" s="5" t="s">
        <v>91</v>
      </c>
      <c r="I7" s="5" t="s">
        <v>75</v>
      </c>
      <c r="J7" s="5" t="s">
        <v>255</v>
      </c>
      <c r="K7" s="4"/>
    </row>
    <row r="8" spans="1:11" ht="18.95" customHeight="1" x14ac:dyDescent="0.15">
      <c r="A8" s="27" t="s">
        <v>78</v>
      </c>
      <c r="B8" s="4" t="s">
        <v>197</v>
      </c>
      <c r="C8" s="5">
        <v>1</v>
      </c>
      <c r="D8" s="5">
        <v>32</v>
      </c>
      <c r="E8" s="5">
        <v>32</v>
      </c>
      <c r="F8" s="5"/>
      <c r="G8" s="30"/>
      <c r="H8" s="5" t="s">
        <v>91</v>
      </c>
      <c r="I8" s="5" t="s">
        <v>75</v>
      </c>
      <c r="J8" s="5" t="s">
        <v>256</v>
      </c>
      <c r="K8" s="4"/>
    </row>
    <row r="9" spans="1:11" ht="18.95" customHeight="1" x14ac:dyDescent="0.15">
      <c r="A9" s="27" t="s">
        <v>79</v>
      </c>
      <c r="B9" s="4" t="s">
        <v>257</v>
      </c>
      <c r="C9" s="5">
        <v>6</v>
      </c>
      <c r="D9" s="5">
        <v>96</v>
      </c>
      <c r="E9" s="5">
        <v>96</v>
      </c>
      <c r="F9" s="5"/>
      <c r="G9" s="30"/>
      <c r="H9" s="5" t="s">
        <v>91</v>
      </c>
      <c r="I9" s="5" t="s">
        <v>258</v>
      </c>
      <c r="J9" s="5" t="s">
        <v>259</v>
      </c>
      <c r="K9" s="4"/>
    </row>
    <row r="10" spans="1:11" ht="18.95" customHeight="1" x14ac:dyDescent="0.15">
      <c r="A10" s="27" t="s">
        <v>31</v>
      </c>
      <c r="B10" s="4" t="s">
        <v>164</v>
      </c>
      <c r="C10" s="5">
        <v>1</v>
      </c>
      <c r="D10" s="5">
        <v>16</v>
      </c>
      <c r="E10" s="5">
        <v>16</v>
      </c>
      <c r="F10" s="5"/>
      <c r="G10" s="5"/>
      <c r="H10" s="5" t="s">
        <v>91</v>
      </c>
      <c r="I10" s="5" t="s">
        <v>260</v>
      </c>
      <c r="J10" s="5" t="s">
        <v>261</v>
      </c>
      <c r="K10" s="4"/>
    </row>
    <row r="11" spans="1:11" ht="18.95" customHeight="1" x14ac:dyDescent="0.15">
      <c r="A11" s="27" t="s">
        <v>18</v>
      </c>
      <c r="B11" s="4" t="s">
        <v>155</v>
      </c>
      <c r="C11" s="5">
        <v>3.5</v>
      </c>
      <c r="D11" s="5">
        <v>56</v>
      </c>
      <c r="E11" s="5">
        <v>40</v>
      </c>
      <c r="F11" s="5">
        <v>16</v>
      </c>
      <c r="G11" s="5"/>
      <c r="H11" s="5" t="s">
        <v>91</v>
      </c>
      <c r="I11" s="5" t="s">
        <v>258</v>
      </c>
      <c r="J11" s="5" t="s">
        <v>76</v>
      </c>
      <c r="K11" s="4"/>
    </row>
    <row r="12" spans="1:11" ht="18.95" customHeight="1" x14ac:dyDescent="0.15">
      <c r="A12" s="66" t="s">
        <v>81</v>
      </c>
      <c r="B12" s="66"/>
      <c r="C12" s="66"/>
      <c r="D12" s="66"/>
      <c r="E12" s="66"/>
      <c r="F12" s="66"/>
      <c r="G12" s="66"/>
      <c r="H12" s="66"/>
      <c r="I12" s="66"/>
      <c r="J12" s="66"/>
      <c r="K12" s="66"/>
    </row>
    <row r="13" spans="1:11" ht="18.95" customHeight="1" x14ac:dyDescent="0.15">
      <c r="A13" s="65" t="s">
        <v>201</v>
      </c>
      <c r="B13" s="65"/>
      <c r="C13" s="67" t="s">
        <v>277</v>
      </c>
      <c r="D13" s="67"/>
      <c r="E13" s="67"/>
      <c r="F13" s="67"/>
      <c r="G13" s="67"/>
      <c r="H13" s="67"/>
      <c r="I13" s="67"/>
      <c r="J13" s="67"/>
      <c r="K13" s="67"/>
    </row>
    <row r="14" spans="1:11" ht="18.95" customHeight="1" x14ac:dyDescent="0.15">
      <c r="A14" s="65" t="s">
        <v>202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</row>
    <row r="15" spans="1:11" ht="18.95" customHeight="1" x14ac:dyDescent="0.15">
      <c r="A15" s="27" t="s">
        <v>82</v>
      </c>
      <c r="B15" s="4" t="s">
        <v>203</v>
      </c>
      <c r="C15" s="5">
        <v>4</v>
      </c>
      <c r="D15" s="5">
        <v>64</v>
      </c>
      <c r="E15" s="5">
        <v>56</v>
      </c>
      <c r="F15" s="5">
        <v>8</v>
      </c>
      <c r="G15" s="30"/>
      <c r="H15" s="5" t="s">
        <v>91</v>
      </c>
      <c r="I15" s="5" t="s">
        <v>75</v>
      </c>
      <c r="J15" s="5" t="s">
        <v>255</v>
      </c>
      <c r="K15" s="4"/>
    </row>
    <row r="16" spans="1:11" ht="18.95" customHeight="1" x14ac:dyDescent="0.15">
      <c r="A16" s="27" t="s">
        <v>83</v>
      </c>
      <c r="B16" s="4" t="s">
        <v>204</v>
      </c>
      <c r="C16" s="5">
        <v>1</v>
      </c>
      <c r="D16" s="5">
        <v>32</v>
      </c>
      <c r="E16" s="5">
        <v>32</v>
      </c>
      <c r="F16" s="5"/>
      <c r="G16" s="30"/>
      <c r="H16" s="5" t="s">
        <v>91</v>
      </c>
      <c r="I16" s="5" t="s">
        <v>75</v>
      </c>
      <c r="J16" s="5" t="s">
        <v>256</v>
      </c>
      <c r="K16" s="30"/>
    </row>
    <row r="17" spans="1:11" ht="18.95" customHeight="1" x14ac:dyDescent="0.15">
      <c r="A17" s="27" t="s">
        <v>84</v>
      </c>
      <c r="B17" s="44" t="s">
        <v>296</v>
      </c>
      <c r="C17" s="5">
        <v>5</v>
      </c>
      <c r="D17" s="5">
        <v>80</v>
      </c>
      <c r="E17" s="5">
        <v>80</v>
      </c>
      <c r="F17" s="5"/>
      <c r="G17" s="30"/>
      <c r="H17" s="5" t="s">
        <v>91</v>
      </c>
      <c r="I17" s="5" t="s">
        <v>258</v>
      </c>
      <c r="J17" s="5" t="s">
        <v>259</v>
      </c>
      <c r="K17" s="30"/>
    </row>
    <row r="18" spans="1:11" ht="18.95" customHeight="1" x14ac:dyDescent="0.15">
      <c r="A18" s="27" t="s">
        <v>13</v>
      </c>
      <c r="B18" s="4" t="s">
        <v>151</v>
      </c>
      <c r="C18" s="5">
        <v>3</v>
      </c>
      <c r="D18" s="5">
        <v>48</v>
      </c>
      <c r="E18" s="5">
        <v>48</v>
      </c>
      <c r="F18" s="5"/>
      <c r="G18" s="5"/>
      <c r="H18" s="5" t="s">
        <v>91</v>
      </c>
      <c r="I18" s="5" t="s">
        <v>258</v>
      </c>
      <c r="J18" s="5" t="s">
        <v>259</v>
      </c>
      <c r="K18" s="30"/>
    </row>
    <row r="19" spans="1:11" ht="18.95" customHeight="1" x14ac:dyDescent="0.15">
      <c r="A19" s="27" t="s">
        <v>85</v>
      </c>
      <c r="B19" s="4" t="s">
        <v>262</v>
      </c>
      <c r="C19" s="5">
        <v>3.5</v>
      </c>
      <c r="D19" s="5">
        <v>52</v>
      </c>
      <c r="E19" s="5">
        <v>52</v>
      </c>
      <c r="F19" s="5"/>
      <c r="G19" s="30"/>
      <c r="H19" s="5" t="s">
        <v>91</v>
      </c>
      <c r="I19" s="5" t="s">
        <v>258</v>
      </c>
      <c r="J19" s="5" t="s">
        <v>259</v>
      </c>
      <c r="K19" s="30"/>
    </row>
    <row r="20" spans="1:11" ht="18.95" customHeight="1" x14ac:dyDescent="0.15">
      <c r="A20" s="27" t="s">
        <v>20</v>
      </c>
      <c r="B20" s="4" t="s">
        <v>156</v>
      </c>
      <c r="C20" s="5">
        <v>4.5</v>
      </c>
      <c r="D20" s="5">
        <v>72</v>
      </c>
      <c r="E20" s="5">
        <v>56</v>
      </c>
      <c r="F20" s="5">
        <v>16</v>
      </c>
      <c r="G20" s="30"/>
      <c r="H20" s="5" t="s">
        <v>91</v>
      </c>
      <c r="I20" s="5" t="s">
        <v>258</v>
      </c>
      <c r="J20" s="5" t="s">
        <v>263</v>
      </c>
      <c r="K20" s="30"/>
    </row>
    <row r="21" spans="1:11" ht="18.95" customHeight="1" x14ac:dyDescent="0.15">
      <c r="A21" s="27" t="s">
        <v>21</v>
      </c>
      <c r="B21" s="4" t="s">
        <v>157</v>
      </c>
      <c r="C21" s="5">
        <v>3</v>
      </c>
      <c r="D21" s="5">
        <v>48</v>
      </c>
      <c r="E21" s="5">
        <v>40</v>
      </c>
      <c r="F21" s="5">
        <v>8</v>
      </c>
      <c r="G21" s="30"/>
      <c r="H21" s="5" t="s">
        <v>91</v>
      </c>
      <c r="I21" s="5" t="s">
        <v>258</v>
      </c>
      <c r="J21" s="5" t="s">
        <v>261</v>
      </c>
      <c r="K21" s="30"/>
    </row>
    <row r="22" spans="1:11" ht="18.95" customHeight="1" x14ac:dyDescent="0.15">
      <c r="A22" s="27" t="s">
        <v>86</v>
      </c>
      <c r="B22" s="4" t="s">
        <v>205</v>
      </c>
      <c r="C22" s="5">
        <v>2</v>
      </c>
      <c r="D22" s="5">
        <v>30</v>
      </c>
      <c r="E22" s="5"/>
      <c r="F22" s="5">
        <v>30</v>
      </c>
      <c r="G22" s="30"/>
      <c r="H22" s="5" t="s">
        <v>91</v>
      </c>
      <c r="I22" s="5" t="s">
        <v>264</v>
      </c>
      <c r="J22" s="5" t="s">
        <v>259</v>
      </c>
      <c r="K22" s="30"/>
    </row>
    <row r="23" spans="1:11" ht="18.95" customHeight="1" x14ac:dyDescent="0.15">
      <c r="A23" s="39" t="s">
        <v>294</v>
      </c>
      <c r="B23" s="4" t="s">
        <v>51</v>
      </c>
      <c r="C23" s="5">
        <v>4</v>
      </c>
      <c r="D23" s="5">
        <v>64</v>
      </c>
      <c r="E23" s="5">
        <v>64</v>
      </c>
      <c r="F23" s="30"/>
      <c r="G23" s="30"/>
      <c r="H23" s="5" t="s">
        <v>80</v>
      </c>
      <c r="I23" s="5" t="s">
        <v>260</v>
      </c>
      <c r="J23" s="5" t="s">
        <v>265</v>
      </c>
      <c r="K23" s="30"/>
    </row>
    <row r="24" spans="1:11" ht="18.95" customHeight="1" x14ac:dyDescent="0.15">
      <c r="A24" s="66" t="s">
        <v>81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</row>
    <row r="25" spans="1:11" ht="18.95" customHeight="1" x14ac:dyDescent="0.15">
      <c r="A25" s="65" t="s">
        <v>201</v>
      </c>
      <c r="B25" s="65"/>
      <c r="C25" s="67" t="s">
        <v>278</v>
      </c>
      <c r="D25" s="67"/>
      <c r="E25" s="67"/>
      <c r="F25" s="67"/>
      <c r="G25" s="67"/>
      <c r="H25" s="67"/>
      <c r="I25" s="67"/>
      <c r="J25" s="67"/>
      <c r="K25" s="67"/>
    </row>
    <row r="26" spans="1:11" ht="18.95" customHeight="1" x14ac:dyDescent="0.15">
      <c r="A26" s="65" t="s">
        <v>206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</row>
    <row r="27" spans="1:11" ht="18.95" customHeight="1" x14ac:dyDescent="0.15">
      <c r="A27" s="27" t="s">
        <v>1</v>
      </c>
      <c r="B27" s="4" t="s">
        <v>87</v>
      </c>
      <c r="C27" s="5">
        <v>3</v>
      </c>
      <c r="D27" s="5">
        <v>48</v>
      </c>
      <c r="E27" s="5">
        <v>36</v>
      </c>
      <c r="F27" s="5">
        <v>12</v>
      </c>
      <c r="G27" s="30"/>
      <c r="H27" s="5" t="s">
        <v>91</v>
      </c>
      <c r="I27" s="5" t="s">
        <v>75</v>
      </c>
      <c r="J27" s="5" t="s">
        <v>254</v>
      </c>
      <c r="K27" s="4"/>
    </row>
    <row r="28" spans="1:11" ht="18.95" customHeight="1" x14ac:dyDescent="0.15">
      <c r="A28" s="27" t="s">
        <v>88</v>
      </c>
      <c r="B28" s="4" t="s">
        <v>207</v>
      </c>
      <c r="C28" s="5">
        <v>4</v>
      </c>
      <c r="D28" s="5">
        <v>64</v>
      </c>
      <c r="E28" s="5">
        <v>56</v>
      </c>
      <c r="F28" s="5">
        <v>8</v>
      </c>
      <c r="G28" s="30"/>
      <c r="H28" s="5" t="s">
        <v>91</v>
      </c>
      <c r="I28" s="5" t="s">
        <v>75</v>
      </c>
      <c r="J28" s="5" t="s">
        <v>255</v>
      </c>
      <c r="K28" s="30"/>
    </row>
    <row r="29" spans="1:11" ht="18.95" customHeight="1" x14ac:dyDescent="0.15">
      <c r="A29" s="27" t="s">
        <v>89</v>
      </c>
      <c r="B29" s="4" t="s">
        <v>208</v>
      </c>
      <c r="C29" s="5">
        <v>1</v>
      </c>
      <c r="D29" s="5">
        <v>32</v>
      </c>
      <c r="E29" s="5">
        <v>32</v>
      </c>
      <c r="F29" s="5"/>
      <c r="G29" s="30"/>
      <c r="H29" s="5" t="s">
        <v>91</v>
      </c>
      <c r="I29" s="5" t="s">
        <v>75</v>
      </c>
      <c r="J29" s="5" t="s">
        <v>256</v>
      </c>
      <c r="K29" s="30"/>
    </row>
    <row r="30" spans="1:11" ht="18.95" customHeight="1" x14ac:dyDescent="0.15">
      <c r="A30" s="27" t="s">
        <v>14</v>
      </c>
      <c r="B30" s="4" t="s">
        <v>152</v>
      </c>
      <c r="C30" s="5">
        <v>3</v>
      </c>
      <c r="D30" s="5">
        <v>48</v>
      </c>
      <c r="E30" s="5">
        <v>48</v>
      </c>
      <c r="F30" s="30"/>
      <c r="G30" s="30"/>
      <c r="H30" s="5" t="s">
        <v>91</v>
      </c>
      <c r="I30" s="5" t="s">
        <v>258</v>
      </c>
      <c r="J30" s="5" t="s">
        <v>259</v>
      </c>
      <c r="K30" s="30"/>
    </row>
    <row r="31" spans="1:11" ht="18.95" customHeight="1" x14ac:dyDescent="0.15">
      <c r="A31" s="44" t="s">
        <v>295</v>
      </c>
      <c r="B31" s="44" t="s">
        <v>297</v>
      </c>
      <c r="C31" s="5">
        <v>3</v>
      </c>
      <c r="D31" s="43">
        <v>52</v>
      </c>
      <c r="E31" s="43">
        <v>52</v>
      </c>
      <c r="F31" s="30"/>
      <c r="G31" s="30"/>
      <c r="H31" s="5" t="s">
        <v>91</v>
      </c>
      <c r="I31" s="5" t="s">
        <v>258</v>
      </c>
      <c r="J31" s="5" t="s">
        <v>259</v>
      </c>
      <c r="K31" s="30"/>
    </row>
    <row r="32" spans="1:11" ht="18.95" customHeight="1" x14ac:dyDescent="0.15">
      <c r="A32" s="41" t="s">
        <v>298</v>
      </c>
      <c r="B32" s="4" t="s">
        <v>158</v>
      </c>
      <c r="C32" s="5">
        <v>3.5</v>
      </c>
      <c r="D32" s="5">
        <v>56</v>
      </c>
      <c r="E32" s="5">
        <v>40</v>
      </c>
      <c r="F32" s="5">
        <v>16</v>
      </c>
      <c r="G32" s="30"/>
      <c r="H32" s="5" t="s">
        <v>91</v>
      </c>
      <c r="I32" s="5" t="s">
        <v>258</v>
      </c>
      <c r="J32" s="5" t="s">
        <v>261</v>
      </c>
      <c r="K32" s="30"/>
    </row>
    <row r="33" spans="1:11" ht="18.95" customHeight="1" x14ac:dyDescent="0.15">
      <c r="A33" s="27" t="s">
        <v>22</v>
      </c>
      <c r="B33" s="4" t="s">
        <v>165</v>
      </c>
      <c r="C33" s="5">
        <v>2.5</v>
      </c>
      <c r="D33" s="5">
        <v>40</v>
      </c>
      <c r="E33" s="5">
        <v>22</v>
      </c>
      <c r="F33" s="5">
        <v>18</v>
      </c>
      <c r="G33" s="30"/>
      <c r="H33" s="5" t="s">
        <v>91</v>
      </c>
      <c r="I33" s="5" t="s">
        <v>260</v>
      </c>
      <c r="J33" s="5" t="s">
        <v>261</v>
      </c>
      <c r="K33" s="30"/>
    </row>
    <row r="34" spans="1:11" ht="18.95" customHeight="1" x14ac:dyDescent="0.15">
      <c r="A34" s="27" t="s">
        <v>293</v>
      </c>
      <c r="B34" s="4" t="s">
        <v>90</v>
      </c>
      <c r="C34" s="5">
        <v>3</v>
      </c>
      <c r="D34" s="5">
        <v>48</v>
      </c>
      <c r="E34" s="5">
        <v>32</v>
      </c>
      <c r="F34" s="5">
        <v>16</v>
      </c>
      <c r="G34" s="30"/>
      <c r="H34" s="5" t="s">
        <v>91</v>
      </c>
      <c r="I34" s="5" t="s">
        <v>260</v>
      </c>
      <c r="J34" s="5" t="s">
        <v>76</v>
      </c>
      <c r="K34" s="30"/>
    </row>
    <row r="35" spans="1:11" ht="18.95" customHeight="1" x14ac:dyDescent="0.15">
      <c r="A35" s="27" t="s">
        <v>42</v>
      </c>
      <c r="B35" s="4" t="s">
        <v>174</v>
      </c>
      <c r="C35" s="5">
        <v>1</v>
      </c>
      <c r="D35" s="5" t="s">
        <v>163</v>
      </c>
      <c r="E35" s="5"/>
      <c r="F35" s="5"/>
      <c r="G35" s="30"/>
      <c r="H35" s="5" t="s">
        <v>91</v>
      </c>
      <c r="I35" s="5" t="s">
        <v>266</v>
      </c>
      <c r="J35" s="5" t="s">
        <v>261</v>
      </c>
      <c r="K35" s="30"/>
    </row>
    <row r="36" spans="1:11" ht="18.95" customHeight="1" x14ac:dyDescent="0.15">
      <c r="A36" s="27" t="s">
        <v>92</v>
      </c>
      <c r="B36" s="4" t="s">
        <v>209</v>
      </c>
      <c r="C36" s="5">
        <v>1.5</v>
      </c>
      <c r="D36" s="5">
        <v>26</v>
      </c>
      <c r="E36" s="5"/>
      <c r="F36" s="5">
        <v>26</v>
      </c>
      <c r="G36" s="30"/>
      <c r="H36" s="5" t="s">
        <v>91</v>
      </c>
      <c r="I36" s="5" t="s">
        <v>264</v>
      </c>
      <c r="J36" s="5" t="s">
        <v>259</v>
      </c>
      <c r="K36" s="30"/>
    </row>
    <row r="37" spans="1:11" ht="18.95" customHeight="1" x14ac:dyDescent="0.15">
      <c r="A37" s="66" t="s">
        <v>81</v>
      </c>
      <c r="B37" s="66"/>
      <c r="C37" s="66"/>
      <c r="D37" s="66"/>
      <c r="E37" s="66"/>
      <c r="F37" s="66"/>
      <c r="G37" s="66"/>
      <c r="H37" s="66"/>
      <c r="I37" s="66"/>
      <c r="J37" s="66"/>
      <c r="K37" s="66"/>
    </row>
    <row r="38" spans="1:11" ht="18.95" customHeight="1" x14ac:dyDescent="0.15">
      <c r="A38" s="65" t="s">
        <v>201</v>
      </c>
      <c r="B38" s="65"/>
      <c r="C38" s="67" t="s">
        <v>279</v>
      </c>
      <c r="D38" s="67"/>
      <c r="E38" s="67"/>
      <c r="F38" s="67"/>
      <c r="G38" s="67"/>
      <c r="H38" s="67"/>
      <c r="I38" s="67"/>
      <c r="J38" s="67"/>
      <c r="K38" s="67"/>
    </row>
    <row r="39" spans="1:11" ht="35.25" customHeight="1" x14ac:dyDescent="0.15">
      <c r="A39" s="64" t="s">
        <v>275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s="28" customFormat="1" ht="20.100000000000001" customHeight="1" x14ac:dyDescent="0.15">
      <c r="A40" s="68" t="s">
        <v>124</v>
      </c>
      <c r="B40" s="70" t="s">
        <v>106</v>
      </c>
      <c r="C40" s="65" t="s">
        <v>107</v>
      </c>
      <c r="D40" s="65" t="s">
        <v>128</v>
      </c>
      <c r="E40" s="65" t="s">
        <v>193</v>
      </c>
      <c r="F40" s="65"/>
      <c r="G40" s="65"/>
      <c r="H40" s="53" t="s">
        <v>123</v>
      </c>
      <c r="I40" s="53" t="s">
        <v>253</v>
      </c>
      <c r="J40" s="65" t="s">
        <v>194</v>
      </c>
      <c r="K40" s="65" t="s">
        <v>126</v>
      </c>
    </row>
    <row r="41" spans="1:11" s="28" customFormat="1" ht="27.75" customHeight="1" x14ac:dyDescent="0.15">
      <c r="A41" s="69"/>
      <c r="B41" s="70"/>
      <c r="C41" s="65"/>
      <c r="D41" s="65"/>
      <c r="E41" s="5" t="s">
        <v>129</v>
      </c>
      <c r="F41" s="5" t="s">
        <v>130</v>
      </c>
      <c r="G41" s="5" t="s">
        <v>131</v>
      </c>
      <c r="H41" s="53"/>
      <c r="I41" s="53"/>
      <c r="J41" s="65"/>
      <c r="K41" s="65"/>
    </row>
    <row r="42" spans="1:11" ht="21" customHeight="1" x14ac:dyDescent="0.15">
      <c r="A42" s="65" t="s">
        <v>210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</row>
    <row r="43" spans="1:11" ht="21" customHeight="1" x14ac:dyDescent="0.15">
      <c r="A43" s="27" t="s">
        <v>312</v>
      </c>
      <c r="B43" s="4" t="s">
        <v>93</v>
      </c>
      <c r="C43" s="47">
        <v>3</v>
      </c>
      <c r="D43" s="47">
        <v>48</v>
      </c>
      <c r="E43" s="47">
        <v>36</v>
      </c>
      <c r="F43" s="47">
        <v>12</v>
      </c>
      <c r="G43" s="30"/>
      <c r="H43" s="5" t="s">
        <v>91</v>
      </c>
      <c r="I43" s="5" t="s">
        <v>75</v>
      </c>
      <c r="J43" s="5" t="s">
        <v>254</v>
      </c>
      <c r="K43" s="5"/>
    </row>
    <row r="44" spans="1:11" ht="21" customHeight="1" x14ac:dyDescent="0.15">
      <c r="A44" s="27" t="s">
        <v>94</v>
      </c>
      <c r="B44" s="4" t="s">
        <v>211</v>
      </c>
      <c r="C44" s="5">
        <v>1</v>
      </c>
      <c r="D44" s="5">
        <v>32</v>
      </c>
      <c r="E44" s="5">
        <v>32</v>
      </c>
      <c r="F44" s="5"/>
      <c r="G44" s="30"/>
      <c r="H44" s="5" t="s">
        <v>91</v>
      </c>
      <c r="I44" s="5" t="s">
        <v>75</v>
      </c>
      <c r="J44" s="5" t="s">
        <v>256</v>
      </c>
      <c r="K44" s="5"/>
    </row>
    <row r="45" spans="1:11" ht="21" customHeight="1" x14ac:dyDescent="0.15">
      <c r="A45" s="27" t="s">
        <v>15</v>
      </c>
      <c r="B45" s="4" t="s">
        <v>153</v>
      </c>
      <c r="C45" s="5">
        <v>3</v>
      </c>
      <c r="D45" s="5">
        <v>48</v>
      </c>
      <c r="E45" s="5">
        <v>48</v>
      </c>
      <c r="F45" s="5"/>
      <c r="G45" s="30"/>
      <c r="H45" s="5" t="s">
        <v>91</v>
      </c>
      <c r="I45" s="5" t="s">
        <v>258</v>
      </c>
      <c r="J45" s="5" t="s">
        <v>259</v>
      </c>
      <c r="K45" s="5"/>
    </row>
    <row r="46" spans="1:11" ht="21" customHeight="1" x14ac:dyDescent="0.15">
      <c r="A46" s="27" t="s">
        <v>23</v>
      </c>
      <c r="B46" s="4" t="s">
        <v>24</v>
      </c>
      <c r="C46" s="5">
        <v>4</v>
      </c>
      <c r="D46" s="5">
        <v>64</v>
      </c>
      <c r="E46" s="5">
        <v>64</v>
      </c>
      <c r="F46" s="5"/>
      <c r="G46" s="30"/>
      <c r="H46" s="5" t="s">
        <v>91</v>
      </c>
      <c r="I46" s="5" t="s">
        <v>258</v>
      </c>
      <c r="J46" s="5" t="s">
        <v>261</v>
      </c>
      <c r="K46" s="5"/>
    </row>
    <row r="47" spans="1:11" ht="21" customHeight="1" x14ac:dyDescent="0.15">
      <c r="A47" s="44" t="s">
        <v>299</v>
      </c>
      <c r="B47" s="4" t="s">
        <v>159</v>
      </c>
      <c r="C47" s="5">
        <v>2.5</v>
      </c>
      <c r="D47" s="5">
        <v>40</v>
      </c>
      <c r="E47" s="5">
        <v>32</v>
      </c>
      <c r="F47" s="30">
        <v>8</v>
      </c>
      <c r="G47" s="30"/>
      <c r="H47" s="5" t="s">
        <v>91</v>
      </c>
      <c r="I47" s="5" t="s">
        <v>258</v>
      </c>
      <c r="J47" s="5" t="s">
        <v>261</v>
      </c>
      <c r="K47" s="5"/>
    </row>
    <row r="48" spans="1:11" ht="21" customHeight="1" x14ac:dyDescent="0.15">
      <c r="A48" s="27" t="s">
        <v>33</v>
      </c>
      <c r="B48" s="4" t="s">
        <v>166</v>
      </c>
      <c r="C48" s="5">
        <v>2.5</v>
      </c>
      <c r="D48" s="5">
        <v>40</v>
      </c>
      <c r="E48" s="5">
        <v>32</v>
      </c>
      <c r="F48" s="5">
        <v>8</v>
      </c>
      <c r="G48" s="30"/>
      <c r="H48" s="5" t="s">
        <v>91</v>
      </c>
      <c r="I48" s="5" t="s">
        <v>260</v>
      </c>
      <c r="J48" s="5" t="s">
        <v>261</v>
      </c>
      <c r="K48" s="5"/>
    </row>
    <row r="49" spans="1:11" ht="21" customHeight="1" x14ac:dyDescent="0.15">
      <c r="A49" s="27" t="s">
        <v>34</v>
      </c>
      <c r="B49" s="4" t="s">
        <v>167</v>
      </c>
      <c r="C49" s="5">
        <v>3</v>
      </c>
      <c r="D49" s="5">
        <v>48</v>
      </c>
      <c r="E49" s="5">
        <v>48</v>
      </c>
      <c r="F49" s="30"/>
      <c r="G49" s="30"/>
      <c r="H49" s="5" t="s">
        <v>91</v>
      </c>
      <c r="I49" s="5" t="s">
        <v>260</v>
      </c>
      <c r="J49" s="5" t="s">
        <v>261</v>
      </c>
      <c r="K49" s="5"/>
    </row>
    <row r="50" spans="1:11" ht="21" customHeight="1" x14ac:dyDescent="0.15">
      <c r="A50" s="27" t="s">
        <v>43</v>
      </c>
      <c r="B50" s="4" t="s">
        <v>175</v>
      </c>
      <c r="C50" s="5">
        <v>1</v>
      </c>
      <c r="D50" s="5" t="s">
        <v>163</v>
      </c>
      <c r="E50" s="29"/>
      <c r="F50" s="5"/>
      <c r="G50" s="30"/>
      <c r="H50" s="5" t="s">
        <v>91</v>
      </c>
      <c r="I50" s="5" t="s">
        <v>266</v>
      </c>
      <c r="J50" s="5" t="s">
        <v>261</v>
      </c>
      <c r="K50" s="5"/>
    </row>
    <row r="51" spans="1:11" ht="21" customHeight="1" x14ac:dyDescent="0.15">
      <c r="A51" s="27" t="s">
        <v>27</v>
      </c>
      <c r="B51" s="4" t="s">
        <v>28</v>
      </c>
      <c r="C51" s="5">
        <v>2</v>
      </c>
      <c r="D51" s="5" t="s">
        <v>161</v>
      </c>
      <c r="E51" s="5"/>
      <c r="F51" s="5"/>
      <c r="G51" s="30"/>
      <c r="H51" s="5" t="s">
        <v>91</v>
      </c>
      <c r="I51" s="5" t="s">
        <v>264</v>
      </c>
      <c r="J51" s="5" t="s">
        <v>261</v>
      </c>
      <c r="K51" s="5"/>
    </row>
    <row r="52" spans="1:11" ht="21" customHeight="1" x14ac:dyDescent="0.15">
      <c r="A52" s="27" t="s">
        <v>52</v>
      </c>
      <c r="B52" s="4" t="s">
        <v>182</v>
      </c>
      <c r="C52" s="5">
        <v>2.5</v>
      </c>
      <c r="D52" s="5">
        <v>40</v>
      </c>
      <c r="E52" s="5">
        <v>24</v>
      </c>
      <c r="F52" s="5">
        <v>16</v>
      </c>
      <c r="G52" s="30"/>
      <c r="H52" s="5" t="s">
        <v>80</v>
      </c>
      <c r="I52" s="5" t="s">
        <v>260</v>
      </c>
      <c r="J52" s="5" t="s">
        <v>261</v>
      </c>
      <c r="K52" s="5"/>
    </row>
    <row r="53" spans="1:11" ht="21" customHeight="1" x14ac:dyDescent="0.15">
      <c r="A53" s="66" t="s">
        <v>81</v>
      </c>
      <c r="B53" s="66"/>
      <c r="C53" s="66"/>
      <c r="D53" s="66"/>
      <c r="E53" s="66"/>
      <c r="F53" s="66"/>
      <c r="G53" s="66"/>
      <c r="H53" s="66"/>
      <c r="I53" s="66"/>
      <c r="J53" s="66"/>
      <c r="K53" s="66"/>
    </row>
    <row r="54" spans="1:11" ht="21" customHeight="1" x14ac:dyDescent="0.15">
      <c r="A54" s="65" t="s">
        <v>201</v>
      </c>
      <c r="B54" s="65"/>
      <c r="C54" s="67" t="s">
        <v>314</v>
      </c>
      <c r="D54" s="67"/>
      <c r="E54" s="67"/>
      <c r="F54" s="67"/>
      <c r="G54" s="67"/>
      <c r="H54" s="67"/>
      <c r="I54" s="67"/>
      <c r="J54" s="67"/>
      <c r="K54" s="67"/>
    </row>
    <row r="55" spans="1:11" ht="21" customHeight="1" x14ac:dyDescent="0.15">
      <c r="A55" s="65" t="s">
        <v>212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</row>
    <row r="56" spans="1:11" ht="31.5" customHeight="1" x14ac:dyDescent="0.15">
      <c r="A56" s="27" t="s">
        <v>313</v>
      </c>
      <c r="B56" s="4" t="s">
        <v>95</v>
      </c>
      <c r="C56" s="47">
        <v>3</v>
      </c>
      <c r="D56" s="47">
        <v>48</v>
      </c>
      <c r="E56" s="47">
        <v>36</v>
      </c>
      <c r="F56" s="47">
        <v>12</v>
      </c>
      <c r="G56" s="30"/>
      <c r="H56" s="5" t="s">
        <v>91</v>
      </c>
      <c r="I56" s="5" t="s">
        <v>75</v>
      </c>
      <c r="J56" s="5" t="s">
        <v>254</v>
      </c>
      <c r="K56" s="5"/>
    </row>
    <row r="57" spans="1:11" ht="21" customHeight="1" x14ac:dyDescent="0.15">
      <c r="A57" s="27" t="s">
        <v>35</v>
      </c>
      <c r="B57" s="4" t="s">
        <v>168</v>
      </c>
      <c r="C57" s="5">
        <v>2.5</v>
      </c>
      <c r="D57" s="5">
        <v>40</v>
      </c>
      <c r="E57" s="5">
        <v>32</v>
      </c>
      <c r="F57" s="5">
        <v>8</v>
      </c>
      <c r="G57" s="30"/>
      <c r="H57" s="5" t="s">
        <v>91</v>
      </c>
      <c r="I57" s="5" t="s">
        <v>260</v>
      </c>
      <c r="J57" s="5" t="s">
        <v>261</v>
      </c>
      <c r="K57" s="5"/>
    </row>
    <row r="58" spans="1:11" ht="21" customHeight="1" x14ac:dyDescent="0.15">
      <c r="A58" s="41" t="s">
        <v>300</v>
      </c>
      <c r="B58" s="4" t="s">
        <v>267</v>
      </c>
      <c r="C58" s="5">
        <v>2.5</v>
      </c>
      <c r="D58" s="5">
        <v>40</v>
      </c>
      <c r="E58" s="5">
        <v>32</v>
      </c>
      <c r="F58" s="5">
        <v>8</v>
      </c>
      <c r="G58" s="30"/>
      <c r="H58" s="5" t="s">
        <v>91</v>
      </c>
      <c r="I58" s="5" t="s">
        <v>260</v>
      </c>
      <c r="J58" s="5" t="s">
        <v>261</v>
      </c>
      <c r="K58" s="5"/>
    </row>
    <row r="59" spans="1:11" ht="21" customHeight="1" x14ac:dyDescent="0.15">
      <c r="A59" s="27" t="s">
        <v>36</v>
      </c>
      <c r="B59" s="4" t="s">
        <v>169</v>
      </c>
      <c r="C59" s="5">
        <v>3</v>
      </c>
      <c r="D59" s="5">
        <v>48</v>
      </c>
      <c r="E59" s="5">
        <v>44</v>
      </c>
      <c r="F59" s="5">
        <v>4</v>
      </c>
      <c r="G59" s="30"/>
      <c r="H59" s="5" t="s">
        <v>91</v>
      </c>
      <c r="I59" s="5" t="s">
        <v>260</v>
      </c>
      <c r="J59" s="5" t="s">
        <v>261</v>
      </c>
      <c r="K59" s="5"/>
    </row>
    <row r="60" spans="1:11" ht="21" customHeight="1" x14ac:dyDescent="0.15">
      <c r="A60" s="27" t="s">
        <v>37</v>
      </c>
      <c r="B60" s="4" t="s">
        <v>170</v>
      </c>
      <c r="C60" s="5">
        <v>2</v>
      </c>
      <c r="D60" s="5">
        <v>32</v>
      </c>
      <c r="E60" s="5">
        <v>24</v>
      </c>
      <c r="F60" s="5">
        <v>8</v>
      </c>
      <c r="G60" s="29"/>
      <c r="H60" s="5" t="s">
        <v>91</v>
      </c>
      <c r="I60" s="5" t="s">
        <v>260</v>
      </c>
      <c r="J60" s="5" t="s">
        <v>261</v>
      </c>
      <c r="K60" s="5"/>
    </row>
    <row r="61" spans="1:11" ht="21" customHeight="1" x14ac:dyDescent="0.15">
      <c r="A61" s="27" t="s">
        <v>44</v>
      </c>
      <c r="B61" s="4" t="s">
        <v>45</v>
      </c>
      <c r="C61" s="5">
        <v>2</v>
      </c>
      <c r="D61" s="5" t="s">
        <v>161</v>
      </c>
      <c r="E61" s="29"/>
      <c r="F61" s="5"/>
      <c r="G61" s="5"/>
      <c r="H61" s="5" t="s">
        <v>91</v>
      </c>
      <c r="I61" s="5" t="s">
        <v>266</v>
      </c>
      <c r="J61" s="5" t="s">
        <v>261</v>
      </c>
      <c r="K61" s="5"/>
    </row>
    <row r="62" spans="1:11" ht="21" customHeight="1" x14ac:dyDescent="0.15">
      <c r="A62" s="27" t="s">
        <v>8</v>
      </c>
      <c r="B62" s="4" t="s">
        <v>9</v>
      </c>
      <c r="C62" s="5">
        <v>2</v>
      </c>
      <c r="D62" s="5" t="s">
        <v>161</v>
      </c>
      <c r="E62" s="30"/>
      <c r="F62" s="30"/>
      <c r="G62" s="30"/>
      <c r="H62" s="5" t="s">
        <v>91</v>
      </c>
      <c r="I62" s="5" t="s">
        <v>96</v>
      </c>
      <c r="J62" s="5" t="s">
        <v>254</v>
      </c>
      <c r="K62" s="5"/>
    </row>
    <row r="63" spans="1:11" ht="21" customHeight="1" x14ac:dyDescent="0.15">
      <c r="A63" s="27" t="s">
        <v>29</v>
      </c>
      <c r="B63" s="4" t="s">
        <v>162</v>
      </c>
      <c r="C63" s="5">
        <v>1</v>
      </c>
      <c r="D63" s="5" t="s">
        <v>163</v>
      </c>
      <c r="E63" s="5"/>
      <c r="F63" s="5"/>
      <c r="G63" s="30"/>
      <c r="H63" s="5" t="s">
        <v>91</v>
      </c>
      <c r="I63" s="5" t="s">
        <v>264</v>
      </c>
      <c r="J63" s="5" t="s">
        <v>263</v>
      </c>
      <c r="K63" s="5"/>
    </row>
    <row r="64" spans="1:11" ht="21" customHeight="1" x14ac:dyDescent="0.15">
      <c r="A64" s="41" t="s">
        <v>302</v>
      </c>
      <c r="B64" s="4" t="s">
        <v>25</v>
      </c>
      <c r="C64" s="5">
        <v>2</v>
      </c>
      <c r="D64" s="5">
        <v>32</v>
      </c>
      <c r="E64" s="5">
        <v>32</v>
      </c>
      <c r="F64" s="5"/>
      <c r="G64" s="30"/>
      <c r="H64" s="5" t="s">
        <v>91</v>
      </c>
      <c r="I64" s="5" t="s">
        <v>258</v>
      </c>
      <c r="J64" s="5" t="s">
        <v>265</v>
      </c>
      <c r="K64" s="5"/>
    </row>
    <row r="65" spans="1:11" ht="21" customHeight="1" x14ac:dyDescent="0.15">
      <c r="A65" s="44" t="s">
        <v>303</v>
      </c>
      <c r="B65" s="4" t="s">
        <v>53</v>
      </c>
      <c r="C65" s="5">
        <v>2</v>
      </c>
      <c r="D65" s="5">
        <v>32</v>
      </c>
      <c r="E65" s="5">
        <v>32</v>
      </c>
      <c r="F65" s="5"/>
      <c r="G65" s="31"/>
      <c r="H65" s="5" t="s">
        <v>80</v>
      </c>
      <c r="I65" s="5" t="s">
        <v>260</v>
      </c>
      <c r="J65" s="5" t="s">
        <v>261</v>
      </c>
      <c r="K65" s="5"/>
    </row>
    <row r="66" spans="1:11" ht="21" customHeight="1" x14ac:dyDescent="0.15">
      <c r="A66" s="27" t="s">
        <v>54</v>
      </c>
      <c r="B66" s="4" t="s">
        <v>183</v>
      </c>
      <c r="C66" s="5">
        <v>3.5</v>
      </c>
      <c r="D66" s="5">
        <v>56</v>
      </c>
      <c r="E66" s="5">
        <v>56</v>
      </c>
      <c r="F66" s="31"/>
      <c r="G66" s="31"/>
      <c r="H66" s="5" t="s">
        <v>80</v>
      </c>
      <c r="I66" s="5" t="s">
        <v>260</v>
      </c>
      <c r="J66" s="5" t="s">
        <v>261</v>
      </c>
      <c r="K66" s="5"/>
    </row>
    <row r="67" spans="1:11" ht="21" customHeight="1" x14ac:dyDescent="0.15">
      <c r="A67" s="27" t="s">
        <v>55</v>
      </c>
      <c r="B67" s="4" t="s">
        <v>184</v>
      </c>
      <c r="C67" s="5">
        <v>1.5</v>
      </c>
      <c r="D67" s="5">
        <v>24</v>
      </c>
      <c r="E67" s="5">
        <v>24</v>
      </c>
      <c r="F67" s="31"/>
      <c r="G67" s="31"/>
      <c r="H67" s="5" t="s">
        <v>80</v>
      </c>
      <c r="I67" s="5" t="s">
        <v>260</v>
      </c>
      <c r="J67" s="5" t="s">
        <v>261</v>
      </c>
      <c r="K67" s="5"/>
    </row>
    <row r="68" spans="1:11" ht="21" customHeight="1" x14ac:dyDescent="0.15">
      <c r="A68" s="27" t="s">
        <v>72</v>
      </c>
      <c r="B68" s="4" t="s">
        <v>73</v>
      </c>
      <c r="C68" s="5">
        <v>1</v>
      </c>
      <c r="D68" s="5" t="s">
        <v>163</v>
      </c>
      <c r="E68" s="5"/>
      <c r="F68" s="5"/>
      <c r="G68" s="31"/>
      <c r="H68" s="5" t="s">
        <v>80</v>
      </c>
      <c r="I68" s="5" t="s">
        <v>266</v>
      </c>
      <c r="J68" s="5" t="s">
        <v>261</v>
      </c>
      <c r="K68" s="5"/>
    </row>
    <row r="69" spans="1:11" ht="21" customHeight="1" x14ac:dyDescent="0.15">
      <c r="A69" s="41" t="s">
        <v>304</v>
      </c>
      <c r="B69" s="4" t="s">
        <v>191</v>
      </c>
      <c r="C69" s="5">
        <v>2</v>
      </c>
      <c r="D69" s="5" t="s">
        <v>161</v>
      </c>
      <c r="E69" s="29"/>
      <c r="F69" s="5"/>
      <c r="G69" s="29"/>
      <c r="H69" s="5" t="s">
        <v>80</v>
      </c>
      <c r="I69" s="5" t="s">
        <v>266</v>
      </c>
      <c r="J69" s="5" t="s">
        <v>261</v>
      </c>
      <c r="K69" s="5"/>
    </row>
    <row r="70" spans="1:11" ht="21" customHeight="1" x14ac:dyDescent="0.15">
      <c r="A70" s="66" t="s">
        <v>81</v>
      </c>
      <c r="B70" s="66"/>
      <c r="C70" s="66"/>
      <c r="D70" s="66"/>
      <c r="E70" s="66"/>
      <c r="F70" s="66"/>
      <c r="G70" s="66"/>
      <c r="H70" s="66"/>
      <c r="I70" s="66"/>
      <c r="J70" s="66"/>
      <c r="K70" s="66"/>
    </row>
    <row r="71" spans="1:11" ht="21" customHeight="1" x14ac:dyDescent="0.15">
      <c r="A71" s="65" t="s">
        <v>201</v>
      </c>
      <c r="B71" s="65"/>
      <c r="C71" s="67" t="s">
        <v>315</v>
      </c>
      <c r="D71" s="67"/>
      <c r="E71" s="67"/>
      <c r="F71" s="67"/>
      <c r="G71" s="67"/>
      <c r="H71" s="67"/>
      <c r="I71" s="67"/>
      <c r="J71" s="67"/>
      <c r="K71" s="67"/>
    </row>
    <row r="72" spans="1:11" ht="35.25" customHeight="1" x14ac:dyDescent="0.15">
      <c r="A72" s="64" t="s">
        <v>276</v>
      </c>
      <c r="B72" s="64"/>
      <c r="C72" s="64"/>
      <c r="D72" s="64"/>
      <c r="E72" s="64"/>
      <c r="F72" s="64"/>
      <c r="G72" s="64"/>
      <c r="H72" s="64"/>
      <c r="I72" s="64"/>
      <c r="J72" s="64"/>
      <c r="K72" s="64"/>
    </row>
    <row r="73" spans="1:11" s="28" customFormat="1" ht="20.100000000000001" customHeight="1" x14ac:dyDescent="0.15">
      <c r="A73" s="68" t="s">
        <v>124</v>
      </c>
      <c r="B73" s="70" t="s">
        <v>106</v>
      </c>
      <c r="C73" s="65" t="s">
        <v>107</v>
      </c>
      <c r="D73" s="65" t="s">
        <v>128</v>
      </c>
      <c r="E73" s="65" t="s">
        <v>193</v>
      </c>
      <c r="F73" s="65"/>
      <c r="G73" s="65"/>
      <c r="H73" s="53" t="s">
        <v>123</v>
      </c>
      <c r="I73" s="53" t="s">
        <v>253</v>
      </c>
      <c r="J73" s="65" t="s">
        <v>194</v>
      </c>
      <c r="K73" s="65" t="s">
        <v>126</v>
      </c>
    </row>
    <row r="74" spans="1:11" s="28" customFormat="1" ht="27.75" customHeight="1" x14ac:dyDescent="0.15">
      <c r="A74" s="69"/>
      <c r="B74" s="70"/>
      <c r="C74" s="65"/>
      <c r="D74" s="65"/>
      <c r="E74" s="5" t="s">
        <v>129</v>
      </c>
      <c r="F74" s="5" t="s">
        <v>130</v>
      </c>
      <c r="G74" s="5" t="s">
        <v>131</v>
      </c>
      <c r="H74" s="53"/>
      <c r="I74" s="53"/>
      <c r="J74" s="65"/>
      <c r="K74" s="65"/>
    </row>
    <row r="75" spans="1:11" ht="15.95" customHeight="1" x14ac:dyDescent="0.15">
      <c r="A75" s="65" t="s">
        <v>213</v>
      </c>
      <c r="B75" s="65"/>
      <c r="C75" s="65"/>
      <c r="D75" s="65"/>
      <c r="E75" s="65"/>
      <c r="F75" s="65"/>
      <c r="G75" s="65"/>
      <c r="H75" s="65"/>
      <c r="I75" s="65"/>
      <c r="J75" s="65"/>
      <c r="K75" s="65"/>
    </row>
    <row r="76" spans="1:11" ht="15.95" customHeight="1" x14ac:dyDescent="0.15">
      <c r="A76" s="42" t="s">
        <v>305</v>
      </c>
      <c r="B76" s="4" t="s">
        <v>171</v>
      </c>
      <c r="C76" s="5">
        <v>3</v>
      </c>
      <c r="D76" s="5">
        <v>48</v>
      </c>
      <c r="E76" s="5">
        <v>40</v>
      </c>
      <c r="F76" s="5">
        <v>8</v>
      </c>
      <c r="G76" s="5"/>
      <c r="H76" s="5" t="s">
        <v>91</v>
      </c>
      <c r="I76" s="5" t="s">
        <v>260</v>
      </c>
      <c r="J76" s="5" t="s">
        <v>261</v>
      </c>
      <c r="K76" s="5"/>
    </row>
    <row r="77" spans="1:11" ht="15.95" customHeight="1" x14ac:dyDescent="0.15">
      <c r="A77" s="27" t="s">
        <v>38</v>
      </c>
      <c r="B77" s="4" t="s">
        <v>39</v>
      </c>
      <c r="C77" s="5">
        <v>2.5</v>
      </c>
      <c r="D77" s="5">
        <v>40</v>
      </c>
      <c r="E77" s="5">
        <v>32</v>
      </c>
      <c r="F77" s="5">
        <v>8</v>
      </c>
      <c r="G77" s="5"/>
      <c r="H77" s="5" t="s">
        <v>91</v>
      </c>
      <c r="I77" s="5" t="s">
        <v>260</v>
      </c>
      <c r="J77" s="5" t="s">
        <v>261</v>
      </c>
      <c r="K77" s="5"/>
    </row>
    <row r="78" spans="1:11" ht="15.95" customHeight="1" x14ac:dyDescent="0.15">
      <c r="A78" s="27" t="s">
        <v>47</v>
      </c>
      <c r="B78" s="4" t="s">
        <v>177</v>
      </c>
      <c r="C78" s="5">
        <v>2</v>
      </c>
      <c r="D78" s="5" t="s">
        <v>268</v>
      </c>
      <c r="E78" s="29"/>
      <c r="F78" s="5"/>
      <c r="G78" s="5"/>
      <c r="H78" s="5" t="s">
        <v>91</v>
      </c>
      <c r="I78" s="5" t="s">
        <v>266</v>
      </c>
      <c r="J78" s="5" t="s">
        <v>261</v>
      </c>
      <c r="K78" s="5"/>
    </row>
    <row r="79" spans="1:11" ht="15.95" customHeight="1" x14ac:dyDescent="0.15">
      <c r="A79" s="27" t="s">
        <v>46</v>
      </c>
      <c r="B79" s="4" t="s">
        <v>176</v>
      </c>
      <c r="C79" s="5">
        <v>1</v>
      </c>
      <c r="D79" s="5" t="s">
        <v>163</v>
      </c>
      <c r="E79" s="29"/>
      <c r="F79" s="5"/>
      <c r="G79" s="5"/>
      <c r="H79" s="5" t="s">
        <v>91</v>
      </c>
      <c r="I79" s="5" t="s">
        <v>266</v>
      </c>
      <c r="J79" s="5" t="s">
        <v>261</v>
      </c>
      <c r="K79" s="5"/>
    </row>
    <row r="80" spans="1:11" ht="15.95" customHeight="1" x14ac:dyDescent="0.15">
      <c r="A80" s="27" t="s">
        <v>56</v>
      </c>
      <c r="B80" s="4" t="s">
        <v>57</v>
      </c>
      <c r="C80" s="5">
        <v>2</v>
      </c>
      <c r="D80" s="5">
        <v>32</v>
      </c>
      <c r="E80" s="5">
        <v>16</v>
      </c>
      <c r="F80" s="5">
        <v>16</v>
      </c>
      <c r="G80" s="5"/>
      <c r="H80" s="5" t="s">
        <v>80</v>
      </c>
      <c r="I80" s="5" t="s">
        <v>260</v>
      </c>
      <c r="J80" s="5" t="s">
        <v>261</v>
      </c>
      <c r="K80" s="5"/>
    </row>
    <row r="81" spans="1:11" ht="15.95" customHeight="1" x14ac:dyDescent="0.15">
      <c r="A81" s="27" t="s">
        <v>62</v>
      </c>
      <c r="B81" s="4" t="s">
        <v>186</v>
      </c>
      <c r="C81" s="5">
        <v>2</v>
      </c>
      <c r="D81" s="5">
        <v>32</v>
      </c>
      <c r="E81" s="5">
        <v>20</v>
      </c>
      <c r="F81" s="5">
        <v>12</v>
      </c>
      <c r="G81" s="5"/>
      <c r="H81" s="5" t="s">
        <v>80</v>
      </c>
      <c r="I81" s="5" t="s">
        <v>260</v>
      </c>
      <c r="J81" s="5" t="s">
        <v>261</v>
      </c>
      <c r="K81" s="5"/>
    </row>
    <row r="82" spans="1:11" ht="15.95" customHeight="1" x14ac:dyDescent="0.15">
      <c r="A82" s="27" t="s">
        <v>63</v>
      </c>
      <c r="B82" s="4" t="s">
        <v>64</v>
      </c>
      <c r="C82" s="5">
        <v>2</v>
      </c>
      <c r="D82" s="5">
        <v>32</v>
      </c>
      <c r="E82" s="5">
        <v>24</v>
      </c>
      <c r="F82" s="5">
        <v>8</v>
      </c>
      <c r="G82" s="5"/>
      <c r="H82" s="5" t="s">
        <v>80</v>
      </c>
      <c r="I82" s="5" t="s">
        <v>260</v>
      </c>
      <c r="J82" s="5" t="s">
        <v>261</v>
      </c>
      <c r="K82" s="5"/>
    </row>
    <row r="83" spans="1:11" ht="15.95" customHeight="1" x14ac:dyDescent="0.15">
      <c r="A83" s="27" t="s">
        <v>60</v>
      </c>
      <c r="B83" s="4" t="s">
        <v>185</v>
      </c>
      <c r="C83" s="5">
        <v>2</v>
      </c>
      <c r="D83" s="5">
        <v>32</v>
      </c>
      <c r="E83" s="5">
        <v>32</v>
      </c>
      <c r="F83" s="5"/>
      <c r="G83" s="5"/>
      <c r="H83" s="5" t="s">
        <v>80</v>
      </c>
      <c r="I83" s="5" t="s">
        <v>260</v>
      </c>
      <c r="J83" s="5" t="s">
        <v>261</v>
      </c>
      <c r="K83" s="5"/>
    </row>
    <row r="84" spans="1:11" ht="15.95" customHeight="1" x14ac:dyDescent="0.15">
      <c r="A84" s="27" t="s">
        <v>58</v>
      </c>
      <c r="B84" s="4" t="s">
        <v>59</v>
      </c>
      <c r="C84" s="5">
        <v>2</v>
      </c>
      <c r="D84" s="5">
        <v>32</v>
      </c>
      <c r="E84" s="5">
        <v>32</v>
      </c>
      <c r="F84" s="5"/>
      <c r="G84" s="5"/>
      <c r="H84" s="5" t="s">
        <v>80</v>
      </c>
      <c r="I84" s="5" t="s">
        <v>260</v>
      </c>
      <c r="J84" s="5" t="s">
        <v>261</v>
      </c>
      <c r="K84" s="5"/>
    </row>
    <row r="85" spans="1:11" ht="15.95" customHeight="1" x14ac:dyDescent="0.15">
      <c r="A85" s="27" t="s">
        <v>269</v>
      </c>
      <c r="B85" s="4" t="s">
        <v>61</v>
      </c>
      <c r="C85" s="5">
        <v>2</v>
      </c>
      <c r="D85" s="5">
        <v>32</v>
      </c>
      <c r="E85" s="5">
        <v>20</v>
      </c>
      <c r="F85" s="5">
        <v>12</v>
      </c>
      <c r="G85" s="31"/>
      <c r="H85" s="5" t="s">
        <v>80</v>
      </c>
      <c r="I85" s="5" t="s">
        <v>260</v>
      </c>
      <c r="J85" s="5" t="s">
        <v>261</v>
      </c>
      <c r="K85" s="5"/>
    </row>
    <row r="86" spans="1:11" ht="15.95" customHeight="1" x14ac:dyDescent="0.15">
      <c r="A86" s="66" t="s">
        <v>81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</row>
    <row r="87" spans="1:11" ht="15.95" customHeight="1" x14ac:dyDescent="0.15">
      <c r="A87" s="65" t="s">
        <v>201</v>
      </c>
      <c r="B87" s="65"/>
      <c r="C87" s="67" t="s">
        <v>214</v>
      </c>
      <c r="D87" s="67"/>
      <c r="E87" s="67"/>
      <c r="F87" s="67"/>
      <c r="G87" s="67"/>
      <c r="H87" s="67"/>
      <c r="I87" s="67"/>
      <c r="J87" s="67"/>
      <c r="K87" s="67"/>
    </row>
    <row r="88" spans="1:11" ht="18" customHeight="1" x14ac:dyDescent="0.15">
      <c r="A88" s="65" t="s">
        <v>215</v>
      </c>
      <c r="B88" s="65"/>
      <c r="C88" s="65"/>
      <c r="D88" s="65"/>
      <c r="E88" s="65"/>
      <c r="F88" s="65"/>
      <c r="G88" s="65"/>
      <c r="H88" s="65"/>
      <c r="I88" s="65"/>
      <c r="J88" s="65"/>
      <c r="K88" s="65"/>
    </row>
    <row r="89" spans="1:11" ht="18" customHeight="1" x14ac:dyDescent="0.15">
      <c r="A89" s="27" t="s">
        <v>40</v>
      </c>
      <c r="B89" s="4" t="s">
        <v>172</v>
      </c>
      <c r="C89" s="5">
        <v>1.5</v>
      </c>
      <c r="D89" s="5">
        <v>24</v>
      </c>
      <c r="E89" s="5">
        <v>24</v>
      </c>
      <c r="F89" s="5"/>
      <c r="G89" s="5"/>
      <c r="H89" s="5" t="s">
        <v>91</v>
      </c>
      <c r="I89" s="5" t="s">
        <v>260</v>
      </c>
      <c r="J89" s="5" t="s">
        <v>261</v>
      </c>
      <c r="K89" s="4"/>
    </row>
    <row r="90" spans="1:11" ht="18" customHeight="1" x14ac:dyDescent="0.15">
      <c r="A90" s="27" t="s">
        <v>41</v>
      </c>
      <c r="B90" s="4" t="s">
        <v>173</v>
      </c>
      <c r="C90" s="5">
        <v>1.5</v>
      </c>
      <c r="D90" s="5">
        <v>24</v>
      </c>
      <c r="E90" s="5">
        <v>16</v>
      </c>
      <c r="F90" s="5">
        <v>8</v>
      </c>
      <c r="G90" s="5"/>
      <c r="H90" s="5" t="s">
        <v>91</v>
      </c>
      <c r="I90" s="5" t="s">
        <v>260</v>
      </c>
      <c r="J90" s="5" t="s">
        <v>261</v>
      </c>
      <c r="K90" s="4"/>
    </row>
    <row r="91" spans="1:11" ht="18" customHeight="1" x14ac:dyDescent="0.15">
      <c r="A91" s="27" t="s">
        <v>48</v>
      </c>
      <c r="B91" s="4" t="s">
        <v>178</v>
      </c>
      <c r="C91" s="5">
        <v>1</v>
      </c>
      <c r="D91" s="5" t="s">
        <v>163</v>
      </c>
      <c r="E91" s="29"/>
      <c r="F91" s="5"/>
      <c r="G91" s="5"/>
      <c r="H91" s="5" t="s">
        <v>91</v>
      </c>
      <c r="I91" s="5" t="s">
        <v>266</v>
      </c>
      <c r="J91" s="5" t="s">
        <v>261</v>
      </c>
      <c r="K91" s="4"/>
    </row>
    <row r="92" spans="1:11" ht="18" customHeight="1" x14ac:dyDescent="0.15">
      <c r="A92" s="27" t="s">
        <v>49</v>
      </c>
      <c r="B92" s="4" t="s">
        <v>179</v>
      </c>
      <c r="C92" s="5">
        <v>2</v>
      </c>
      <c r="D92" s="5" t="s">
        <v>161</v>
      </c>
      <c r="E92" s="5"/>
      <c r="F92" s="5"/>
      <c r="G92" s="5"/>
      <c r="H92" s="5" t="s">
        <v>91</v>
      </c>
      <c r="I92" s="5" t="s">
        <v>266</v>
      </c>
      <c r="J92" s="5" t="s">
        <v>261</v>
      </c>
      <c r="K92" s="4"/>
    </row>
    <row r="93" spans="1:11" ht="18" customHeight="1" x14ac:dyDescent="0.15">
      <c r="A93" s="27" t="s">
        <v>65</v>
      </c>
      <c r="B93" s="4" t="s">
        <v>66</v>
      </c>
      <c r="C93" s="5">
        <v>3</v>
      </c>
      <c r="D93" s="5">
        <v>48</v>
      </c>
      <c r="E93" s="5">
        <v>32</v>
      </c>
      <c r="F93" s="5">
        <v>16</v>
      </c>
      <c r="G93" s="5"/>
      <c r="H93" s="5" t="s">
        <v>80</v>
      </c>
      <c r="I93" s="5" t="s">
        <v>260</v>
      </c>
      <c r="J93" s="5" t="s">
        <v>261</v>
      </c>
      <c r="K93" s="4"/>
    </row>
    <row r="94" spans="1:11" ht="39.950000000000003" customHeight="1" x14ac:dyDescent="0.15">
      <c r="A94" s="33" t="s">
        <v>67</v>
      </c>
      <c r="B94" s="4" t="s">
        <v>187</v>
      </c>
      <c r="C94" s="5">
        <v>1</v>
      </c>
      <c r="D94" s="5" t="s">
        <v>270</v>
      </c>
      <c r="E94" s="5"/>
      <c r="F94" s="5"/>
      <c r="G94" s="5"/>
      <c r="H94" s="5" t="s">
        <v>80</v>
      </c>
      <c r="I94" s="5" t="s">
        <v>266</v>
      </c>
      <c r="J94" s="5" t="s">
        <v>261</v>
      </c>
      <c r="K94" s="34" t="s">
        <v>198</v>
      </c>
    </row>
    <row r="95" spans="1:11" ht="39.950000000000003" customHeight="1" x14ac:dyDescent="0.15">
      <c r="A95" s="33" t="s">
        <v>69</v>
      </c>
      <c r="B95" s="4" t="s">
        <v>188</v>
      </c>
      <c r="C95" s="5">
        <v>2</v>
      </c>
      <c r="D95" s="5" t="s">
        <v>268</v>
      </c>
      <c r="E95" s="5"/>
      <c r="F95" s="5"/>
      <c r="G95" s="5"/>
      <c r="H95" s="5" t="s">
        <v>80</v>
      </c>
      <c r="I95" s="5" t="s">
        <v>266</v>
      </c>
      <c r="J95" s="5" t="s">
        <v>261</v>
      </c>
      <c r="K95" s="34" t="s">
        <v>199</v>
      </c>
    </row>
    <row r="96" spans="1:11" ht="39.950000000000003" customHeight="1" x14ac:dyDescent="0.15">
      <c r="A96" s="33" t="s">
        <v>71</v>
      </c>
      <c r="B96" s="4" t="s">
        <v>189</v>
      </c>
      <c r="C96" s="5">
        <v>2</v>
      </c>
      <c r="D96" s="5" t="s">
        <v>268</v>
      </c>
      <c r="E96" s="5"/>
      <c r="F96" s="5"/>
      <c r="G96" s="5"/>
      <c r="H96" s="5" t="s">
        <v>80</v>
      </c>
      <c r="I96" s="5" t="s">
        <v>266</v>
      </c>
      <c r="J96" s="5" t="s">
        <v>261</v>
      </c>
      <c r="K96" s="34" t="s">
        <v>200</v>
      </c>
    </row>
    <row r="97" spans="1:11" ht="39.950000000000003" customHeight="1" x14ac:dyDescent="0.15">
      <c r="A97" s="33" t="s">
        <v>70</v>
      </c>
      <c r="B97" s="4" t="s">
        <v>190</v>
      </c>
      <c r="C97" s="5">
        <v>2</v>
      </c>
      <c r="D97" s="5" t="s">
        <v>268</v>
      </c>
      <c r="E97" s="5"/>
      <c r="F97" s="5"/>
      <c r="G97" s="5"/>
      <c r="H97" s="5" t="s">
        <v>80</v>
      </c>
      <c r="I97" s="5" t="s">
        <v>266</v>
      </c>
      <c r="J97" s="5" t="s">
        <v>261</v>
      </c>
      <c r="K97" s="34" t="s">
        <v>198</v>
      </c>
    </row>
    <row r="98" spans="1:11" ht="18" customHeight="1" x14ac:dyDescent="0.15">
      <c r="A98" s="66" t="s">
        <v>81</v>
      </c>
      <c r="B98" s="66"/>
      <c r="C98" s="66"/>
      <c r="D98" s="66"/>
      <c r="E98" s="66"/>
      <c r="F98" s="66"/>
      <c r="G98" s="66"/>
      <c r="H98" s="66"/>
      <c r="I98" s="66"/>
      <c r="J98" s="66"/>
      <c r="K98" s="66"/>
    </row>
    <row r="99" spans="1:11" ht="18" customHeight="1" x14ac:dyDescent="0.15">
      <c r="A99" s="65" t="s">
        <v>201</v>
      </c>
      <c r="B99" s="65"/>
      <c r="C99" s="67" t="s">
        <v>271</v>
      </c>
      <c r="D99" s="67"/>
      <c r="E99" s="67"/>
      <c r="F99" s="67"/>
      <c r="G99" s="67"/>
      <c r="H99" s="67"/>
      <c r="I99" s="67"/>
      <c r="J99" s="67"/>
      <c r="K99" s="67"/>
    </row>
    <row r="100" spans="1:11" ht="18" customHeight="1" x14ac:dyDescent="0.15">
      <c r="A100" s="65" t="s">
        <v>216</v>
      </c>
      <c r="B100" s="65"/>
      <c r="C100" s="65"/>
      <c r="D100" s="65"/>
      <c r="E100" s="65"/>
      <c r="F100" s="65"/>
      <c r="G100" s="65"/>
      <c r="H100" s="65"/>
      <c r="I100" s="65"/>
      <c r="J100" s="65"/>
      <c r="K100" s="65"/>
    </row>
    <row r="101" spans="1:11" ht="18" customHeight="1" x14ac:dyDescent="0.15">
      <c r="A101" s="27" t="s">
        <v>50</v>
      </c>
      <c r="B101" s="4" t="s">
        <v>180</v>
      </c>
      <c r="C101" s="5">
        <v>8.5</v>
      </c>
      <c r="D101" s="5" t="s">
        <v>181</v>
      </c>
      <c r="E101" s="29"/>
      <c r="F101" s="5"/>
      <c r="G101" s="5"/>
      <c r="H101" s="5" t="s">
        <v>91</v>
      </c>
      <c r="I101" s="5" t="s">
        <v>272</v>
      </c>
      <c r="J101" s="5" t="s">
        <v>273</v>
      </c>
      <c r="K101" s="4"/>
    </row>
    <row r="102" spans="1:11" ht="18" customHeight="1" x14ac:dyDescent="0.15">
      <c r="A102" s="66" t="s">
        <v>81</v>
      </c>
      <c r="B102" s="66"/>
      <c r="C102" s="66"/>
      <c r="D102" s="66"/>
      <c r="E102" s="66"/>
      <c r="F102" s="66"/>
      <c r="G102" s="66"/>
      <c r="H102" s="66"/>
      <c r="I102" s="66"/>
      <c r="J102" s="66"/>
      <c r="K102" s="66"/>
    </row>
    <row r="103" spans="1:11" ht="18" customHeight="1" x14ac:dyDescent="0.15">
      <c r="A103" s="65" t="s">
        <v>201</v>
      </c>
      <c r="B103" s="65"/>
      <c r="C103" s="67" t="s">
        <v>217</v>
      </c>
      <c r="D103" s="67"/>
      <c r="E103" s="67"/>
      <c r="F103" s="67"/>
      <c r="G103" s="67"/>
      <c r="H103" s="67"/>
      <c r="I103" s="67"/>
      <c r="J103" s="67"/>
      <c r="K103" s="67"/>
    </row>
  </sheetData>
  <mergeCells count="62">
    <mergeCell ref="A103:B103"/>
    <mergeCell ref="C103:K103"/>
    <mergeCell ref="A100:K100"/>
    <mergeCell ref="A102:K102"/>
    <mergeCell ref="A54:B54"/>
    <mergeCell ref="C54:K54"/>
    <mergeCell ref="A55:K55"/>
    <mergeCell ref="A70:K70"/>
    <mergeCell ref="A71:B71"/>
    <mergeCell ref="A98:K98"/>
    <mergeCell ref="A99:B99"/>
    <mergeCell ref="C99:K99"/>
    <mergeCell ref="A75:K75"/>
    <mergeCell ref="A86:K86"/>
    <mergeCell ref="A87:B87"/>
    <mergeCell ref="C87:K87"/>
    <mergeCell ref="A88:K88"/>
    <mergeCell ref="C71:K71"/>
    <mergeCell ref="A72:K72"/>
    <mergeCell ref="A73:A74"/>
    <mergeCell ref="B73:B74"/>
    <mergeCell ref="C73:C74"/>
    <mergeCell ref="D73:D74"/>
    <mergeCell ref="E73:G73"/>
    <mergeCell ref="H73:H74"/>
    <mergeCell ref="I73:I74"/>
    <mergeCell ref="J73:J74"/>
    <mergeCell ref="K73:K74"/>
    <mergeCell ref="A37:K37"/>
    <mergeCell ref="A38:B38"/>
    <mergeCell ref="C38:K38"/>
    <mergeCell ref="A42:K42"/>
    <mergeCell ref="A53:K53"/>
    <mergeCell ref="A39:K39"/>
    <mergeCell ref="A40:A41"/>
    <mergeCell ref="B40:B41"/>
    <mergeCell ref="C40:C41"/>
    <mergeCell ref="D40:D41"/>
    <mergeCell ref="E40:G40"/>
    <mergeCell ref="H40:H41"/>
    <mergeCell ref="I40:I41"/>
    <mergeCell ref="J40:J41"/>
    <mergeCell ref="K40:K41"/>
    <mergeCell ref="A14:K14"/>
    <mergeCell ref="A24:K24"/>
    <mergeCell ref="A25:B25"/>
    <mergeCell ref="C25:K25"/>
    <mergeCell ref="A26:K26"/>
    <mergeCell ref="A1:K1"/>
    <mergeCell ref="E2:G2"/>
    <mergeCell ref="A4:K4"/>
    <mergeCell ref="A12:K12"/>
    <mergeCell ref="A13:B13"/>
    <mergeCell ref="C13:K13"/>
    <mergeCell ref="I2:I3"/>
    <mergeCell ref="J2:J3"/>
    <mergeCell ref="K2:K3"/>
    <mergeCell ref="A2:A3"/>
    <mergeCell ref="B2:B3"/>
    <mergeCell ref="C2:C3"/>
    <mergeCell ref="D2:D3"/>
    <mergeCell ref="H2:H3"/>
  </mergeCells>
  <phoneticPr fontId="4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2" manualBreakCount="2">
    <brk id="38" max="16383" man="1"/>
    <brk id="7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D10" sqref="D10"/>
    </sheetView>
  </sheetViews>
  <sheetFormatPr defaultColWidth="9" defaultRowHeight="42" customHeight="1" x14ac:dyDescent="0.15"/>
  <cols>
    <col min="1" max="6" width="15.625" style="35" customWidth="1"/>
    <col min="7" max="10" width="14.875" style="35" customWidth="1"/>
    <col min="11" max="16384" width="9" style="35"/>
  </cols>
  <sheetData>
    <row r="1" spans="1:6" ht="42" customHeight="1" x14ac:dyDescent="0.15">
      <c r="A1" s="49" t="s">
        <v>282</v>
      </c>
      <c r="B1" s="49"/>
      <c r="C1" s="49"/>
      <c r="D1" s="49"/>
      <c r="E1" s="49"/>
      <c r="F1" s="49"/>
    </row>
    <row r="2" spans="1:6" ht="35.25" customHeight="1" x14ac:dyDescent="0.15">
      <c r="A2" s="71" t="s">
        <v>97</v>
      </c>
      <c r="B2" s="71" t="s">
        <v>98</v>
      </c>
      <c r="C2" s="71"/>
      <c r="D2" s="71" t="s">
        <v>99</v>
      </c>
      <c r="E2" s="71"/>
      <c r="F2" s="75" t="s">
        <v>281</v>
      </c>
    </row>
    <row r="3" spans="1:6" ht="35.25" customHeight="1" x14ac:dyDescent="0.15">
      <c r="A3" s="71"/>
      <c r="B3" s="36" t="s">
        <v>91</v>
      </c>
      <c r="C3" s="36" t="s">
        <v>80</v>
      </c>
      <c r="D3" s="36" t="s">
        <v>91</v>
      </c>
      <c r="E3" s="36" t="s">
        <v>80</v>
      </c>
      <c r="F3" s="76"/>
    </row>
    <row r="4" spans="1:6" ht="35.25" customHeight="1" x14ac:dyDescent="0.15">
      <c r="A4" s="36" t="s">
        <v>101</v>
      </c>
      <c r="B4" s="37">
        <v>30</v>
      </c>
      <c r="C4" s="37" t="s">
        <v>306</v>
      </c>
      <c r="D4" s="37">
        <v>2</v>
      </c>
      <c r="E4" s="1" t="s">
        <v>122</v>
      </c>
      <c r="F4" s="36">
        <v>40</v>
      </c>
    </row>
    <row r="5" spans="1:6" ht="35.25" customHeight="1" x14ac:dyDescent="0.15">
      <c r="A5" s="36" t="s">
        <v>102</v>
      </c>
      <c r="B5" s="37">
        <v>49.5</v>
      </c>
      <c r="C5" s="37" t="s">
        <v>103</v>
      </c>
      <c r="D5" s="37">
        <v>6.5</v>
      </c>
      <c r="E5" s="36" t="s">
        <v>122</v>
      </c>
      <c r="F5" s="36">
        <f>B5+D5</f>
        <v>56</v>
      </c>
    </row>
    <row r="6" spans="1:6" ht="35.25" customHeight="1" x14ac:dyDescent="0.15">
      <c r="A6" s="36" t="s">
        <v>30</v>
      </c>
      <c r="B6" s="37">
        <v>30.5</v>
      </c>
      <c r="C6" s="37" t="s">
        <v>307</v>
      </c>
      <c r="D6" s="37">
        <v>18.5</v>
      </c>
      <c r="E6" s="37" t="s">
        <v>309</v>
      </c>
      <c r="F6" s="36">
        <v>67</v>
      </c>
    </row>
    <row r="7" spans="1:6" ht="35.25" customHeight="1" x14ac:dyDescent="0.15">
      <c r="A7" s="36" t="s">
        <v>280</v>
      </c>
      <c r="B7" s="72" t="s">
        <v>104</v>
      </c>
      <c r="C7" s="73"/>
      <c r="D7" s="73"/>
      <c r="E7" s="73"/>
      <c r="F7" s="74"/>
    </row>
    <row r="8" spans="1:6" ht="35.25" customHeight="1" x14ac:dyDescent="0.15">
      <c r="A8" s="36" t="s">
        <v>100</v>
      </c>
      <c r="B8" s="36">
        <f>SUM(B4:B6)</f>
        <v>110</v>
      </c>
      <c r="C8" s="45" t="s">
        <v>308</v>
      </c>
      <c r="D8" s="36">
        <f t="shared" ref="D8" si="0">SUM(D4:D6)</f>
        <v>27</v>
      </c>
      <c r="E8" s="37" t="s">
        <v>309</v>
      </c>
      <c r="F8" s="36"/>
    </row>
    <row r="9" spans="1:6" ht="35.25" customHeight="1" x14ac:dyDescent="0.15">
      <c r="A9" s="36" t="s">
        <v>105</v>
      </c>
      <c r="B9" s="71">
        <v>130</v>
      </c>
      <c r="C9" s="71"/>
      <c r="D9" s="71">
        <v>33</v>
      </c>
      <c r="E9" s="71"/>
      <c r="F9" s="36">
        <f>B9+D9</f>
        <v>163</v>
      </c>
    </row>
  </sheetData>
  <mergeCells count="8">
    <mergeCell ref="A1:F1"/>
    <mergeCell ref="B2:C2"/>
    <mergeCell ref="D2:E2"/>
    <mergeCell ref="B7:F7"/>
    <mergeCell ref="B9:C9"/>
    <mergeCell ref="D9:E9"/>
    <mergeCell ref="A2:A3"/>
    <mergeCell ref="F2:F3"/>
  </mergeCells>
  <phoneticPr fontId="4" type="noConversion"/>
  <pageMargins left="0.59055118110236215" right="0.31496062992125984" top="0.70866141732283461" bottom="0.354330708661417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8"/>
  <sheetViews>
    <sheetView tabSelected="1" workbookViewId="0">
      <selection activeCell="C8" sqref="C8"/>
    </sheetView>
  </sheetViews>
  <sheetFormatPr defaultColWidth="9" defaultRowHeight="11.25" x14ac:dyDescent="0.15"/>
  <cols>
    <col min="1" max="1" width="4.25" style="38" customWidth="1"/>
    <col min="2" max="2" width="20.625" style="38" customWidth="1"/>
    <col min="3" max="4" width="4.5" style="38" customWidth="1"/>
    <col min="5" max="13" width="4.875" style="38" customWidth="1"/>
    <col min="14" max="16" width="6" style="38" customWidth="1"/>
    <col min="17" max="16384" width="9" style="38"/>
  </cols>
  <sheetData>
    <row r="1" spans="1:16" ht="28.5" customHeight="1" x14ac:dyDescent="0.15">
      <c r="A1" s="77" t="s">
        <v>289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ht="27" customHeight="1" x14ac:dyDescent="0.15">
      <c r="A2" s="54" t="s">
        <v>97</v>
      </c>
      <c r="B2" s="54" t="s">
        <v>106</v>
      </c>
      <c r="C2" s="54" t="s">
        <v>107</v>
      </c>
      <c r="D2" s="54" t="s">
        <v>288</v>
      </c>
      <c r="E2" s="53" t="s">
        <v>108</v>
      </c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</row>
    <row r="3" spans="1:16" ht="29.25" customHeight="1" x14ac:dyDescent="0.15">
      <c r="A3" s="59"/>
      <c r="B3" s="59"/>
      <c r="C3" s="59"/>
      <c r="D3" s="59"/>
      <c r="E3" s="10" t="s">
        <v>109</v>
      </c>
      <c r="F3" s="10" t="s">
        <v>110</v>
      </c>
      <c r="G3" s="10" t="s">
        <v>111</v>
      </c>
      <c r="H3" s="10" t="s">
        <v>112</v>
      </c>
      <c r="I3" s="10" t="s">
        <v>113</v>
      </c>
      <c r="J3" s="10" t="s">
        <v>114</v>
      </c>
      <c r="K3" s="10" t="s">
        <v>115</v>
      </c>
      <c r="L3" s="10" t="s">
        <v>116</v>
      </c>
      <c r="M3" s="10" t="s">
        <v>117</v>
      </c>
      <c r="N3" s="10" t="s">
        <v>118</v>
      </c>
      <c r="O3" s="10" t="s">
        <v>119</v>
      </c>
      <c r="P3" s="10" t="s">
        <v>120</v>
      </c>
    </row>
    <row r="4" spans="1:16" ht="18" customHeight="1" x14ac:dyDescent="0.15">
      <c r="A4" s="53"/>
      <c r="B4" s="4" t="s">
        <v>74</v>
      </c>
      <c r="C4" s="5">
        <v>3</v>
      </c>
      <c r="D4" s="10" t="s">
        <v>91</v>
      </c>
      <c r="E4" s="10"/>
      <c r="F4" s="10"/>
      <c r="G4" s="10" t="s">
        <v>121</v>
      </c>
      <c r="H4" s="10"/>
      <c r="I4" s="10"/>
      <c r="J4" s="10" t="s">
        <v>121</v>
      </c>
      <c r="K4" s="10" t="s">
        <v>121</v>
      </c>
      <c r="L4" s="10" t="s">
        <v>121</v>
      </c>
      <c r="M4" s="10"/>
      <c r="N4" s="10"/>
      <c r="O4" s="10"/>
      <c r="P4" s="10" t="s">
        <v>121</v>
      </c>
    </row>
    <row r="5" spans="1:16" ht="18" customHeight="1" x14ac:dyDescent="0.15">
      <c r="A5" s="53"/>
      <c r="B5" s="4" t="s">
        <v>87</v>
      </c>
      <c r="C5" s="5">
        <v>3</v>
      </c>
      <c r="D5" s="10" t="s">
        <v>91</v>
      </c>
      <c r="E5" s="10"/>
      <c r="F5" s="10"/>
      <c r="G5" s="10"/>
      <c r="H5" s="10"/>
      <c r="I5" s="10"/>
      <c r="J5" s="10"/>
      <c r="K5" s="10"/>
      <c r="L5" s="10" t="s">
        <v>121</v>
      </c>
      <c r="M5" s="10"/>
      <c r="N5" s="10"/>
      <c r="O5" s="10"/>
      <c r="P5" s="10" t="s">
        <v>121</v>
      </c>
    </row>
    <row r="6" spans="1:16" ht="18" customHeight="1" x14ac:dyDescent="0.15">
      <c r="A6" s="53"/>
      <c r="B6" s="4" t="s">
        <v>93</v>
      </c>
      <c r="C6" s="5">
        <v>3</v>
      </c>
      <c r="D6" s="10" t="s">
        <v>91</v>
      </c>
      <c r="E6" s="10"/>
      <c r="F6" s="10"/>
      <c r="G6" s="10"/>
      <c r="H6" s="10"/>
      <c r="I6" s="10"/>
      <c r="J6" s="10"/>
      <c r="K6" s="10"/>
      <c r="L6" s="10" t="s">
        <v>121</v>
      </c>
      <c r="M6" s="10"/>
      <c r="N6" s="10"/>
      <c r="O6" s="10"/>
      <c r="P6" s="10" t="s">
        <v>121</v>
      </c>
    </row>
    <row r="7" spans="1:16" ht="30.75" customHeight="1" x14ac:dyDescent="0.15">
      <c r="A7" s="53"/>
      <c r="B7" s="4" t="s">
        <v>95</v>
      </c>
      <c r="C7" s="5">
        <v>3</v>
      </c>
      <c r="D7" s="10" t="s">
        <v>91</v>
      </c>
      <c r="E7" s="10"/>
      <c r="F7" s="10"/>
      <c r="G7" s="10"/>
      <c r="H7" s="10"/>
      <c r="I7" s="10"/>
      <c r="J7" s="10"/>
      <c r="K7" s="10"/>
      <c r="L7" s="10" t="s">
        <v>121</v>
      </c>
      <c r="M7" s="10"/>
      <c r="N7" s="10"/>
      <c r="O7" s="10"/>
      <c r="P7" s="10" t="s">
        <v>121</v>
      </c>
    </row>
    <row r="8" spans="1:16" ht="18" customHeight="1" x14ac:dyDescent="0.15">
      <c r="A8" s="53"/>
      <c r="B8" s="8" t="s">
        <v>3</v>
      </c>
      <c r="C8" s="6">
        <v>2</v>
      </c>
      <c r="D8" s="10" t="s">
        <v>91</v>
      </c>
      <c r="E8" s="10" t="s">
        <v>121</v>
      </c>
      <c r="F8" s="10" t="s">
        <v>121</v>
      </c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ht="18" customHeight="1" x14ac:dyDescent="0.15">
      <c r="A9" s="53"/>
      <c r="B9" s="8" t="s">
        <v>132</v>
      </c>
      <c r="C9" s="6">
        <v>12</v>
      </c>
      <c r="D9" s="10" t="s">
        <v>91</v>
      </c>
      <c r="E9" s="10"/>
      <c r="F9" s="10"/>
      <c r="G9" s="10"/>
      <c r="H9" s="10"/>
      <c r="I9" s="10"/>
      <c r="J9" s="10"/>
      <c r="K9" s="10"/>
      <c r="L9" s="10" t="s">
        <v>121</v>
      </c>
      <c r="M9" s="10"/>
      <c r="N9" s="10" t="s">
        <v>121</v>
      </c>
      <c r="O9" s="10"/>
      <c r="P9" s="10" t="s">
        <v>121</v>
      </c>
    </row>
    <row r="10" spans="1:16" ht="18" customHeight="1" x14ac:dyDescent="0.15">
      <c r="A10" s="53"/>
      <c r="B10" s="8" t="s">
        <v>133</v>
      </c>
      <c r="C10" s="6">
        <v>4</v>
      </c>
      <c r="D10" s="10" t="s">
        <v>91</v>
      </c>
      <c r="E10" s="10"/>
      <c r="F10" s="10"/>
      <c r="G10" s="10"/>
      <c r="H10" s="10"/>
      <c r="I10" s="10"/>
      <c r="J10" s="10"/>
      <c r="K10" s="10"/>
      <c r="L10" s="10" t="s">
        <v>121</v>
      </c>
      <c r="M10" s="10"/>
      <c r="N10" s="10"/>
      <c r="O10" s="10"/>
      <c r="P10" s="10" t="s">
        <v>121</v>
      </c>
    </row>
    <row r="11" spans="1:16" ht="18" customHeight="1" x14ac:dyDescent="0.15">
      <c r="A11" s="53"/>
      <c r="B11" s="8" t="s">
        <v>9</v>
      </c>
      <c r="C11" s="6">
        <v>2</v>
      </c>
      <c r="D11" s="10" t="s">
        <v>91</v>
      </c>
      <c r="E11" s="10"/>
      <c r="F11" s="10"/>
      <c r="G11" s="10"/>
      <c r="H11" s="10"/>
      <c r="I11" s="10"/>
      <c r="J11" s="10"/>
      <c r="K11" s="10" t="s">
        <v>121</v>
      </c>
      <c r="L11" s="10" t="s">
        <v>121</v>
      </c>
      <c r="M11" s="10"/>
      <c r="N11" s="10"/>
      <c r="O11" s="10"/>
      <c r="P11" s="10" t="s">
        <v>121</v>
      </c>
    </row>
    <row r="12" spans="1:16" ht="18" customHeight="1" x14ac:dyDescent="0.15">
      <c r="A12" s="53" t="s">
        <v>102</v>
      </c>
      <c r="B12" s="8" t="s">
        <v>290</v>
      </c>
      <c r="C12" s="6">
        <v>11</v>
      </c>
      <c r="D12" s="10" t="s">
        <v>91</v>
      </c>
      <c r="E12" s="10" t="s">
        <v>121</v>
      </c>
      <c r="F12" s="10"/>
      <c r="G12" s="10"/>
      <c r="H12" s="10" t="s">
        <v>121</v>
      </c>
      <c r="J12" s="10"/>
      <c r="K12" s="10"/>
      <c r="L12" s="10"/>
      <c r="M12" s="10"/>
      <c r="N12" s="10"/>
      <c r="O12" s="10"/>
      <c r="P12" s="10"/>
    </row>
    <row r="13" spans="1:16" ht="18" customHeight="1" x14ac:dyDescent="0.15">
      <c r="A13" s="53"/>
      <c r="B13" s="8" t="s">
        <v>164</v>
      </c>
      <c r="C13" s="6">
        <v>1</v>
      </c>
      <c r="D13" s="10" t="s">
        <v>91</v>
      </c>
      <c r="E13" s="10"/>
      <c r="F13" s="10" t="s">
        <v>121</v>
      </c>
      <c r="G13" s="10" t="s">
        <v>121</v>
      </c>
      <c r="H13" s="10"/>
      <c r="I13" s="10"/>
      <c r="J13" s="10" t="s">
        <v>121</v>
      </c>
      <c r="K13" s="10" t="s">
        <v>121</v>
      </c>
      <c r="L13" s="10" t="s">
        <v>121</v>
      </c>
      <c r="M13" s="10" t="s">
        <v>121</v>
      </c>
      <c r="N13" s="10"/>
      <c r="O13" s="10"/>
      <c r="P13" s="10" t="s">
        <v>121</v>
      </c>
    </row>
    <row r="14" spans="1:16" ht="18" customHeight="1" x14ac:dyDescent="0.15">
      <c r="A14" s="53"/>
      <c r="B14" s="8" t="s">
        <v>155</v>
      </c>
      <c r="C14" s="6">
        <v>3.5</v>
      </c>
      <c r="D14" s="10" t="s">
        <v>91</v>
      </c>
      <c r="E14" s="10" t="s">
        <v>121</v>
      </c>
      <c r="F14" s="10"/>
      <c r="G14" s="10"/>
      <c r="H14" s="10" t="s">
        <v>121</v>
      </c>
      <c r="I14" s="10" t="s">
        <v>121</v>
      </c>
      <c r="J14" s="10"/>
      <c r="K14" s="10"/>
      <c r="L14" s="10"/>
      <c r="M14" s="10"/>
      <c r="N14" s="10"/>
      <c r="O14" s="10"/>
      <c r="P14" s="10" t="s">
        <v>121</v>
      </c>
    </row>
    <row r="15" spans="1:16" ht="18" customHeight="1" x14ac:dyDescent="0.15">
      <c r="A15" s="53"/>
      <c r="B15" s="8" t="s">
        <v>151</v>
      </c>
      <c r="C15" s="6">
        <v>3</v>
      </c>
      <c r="D15" s="10" t="s">
        <v>91</v>
      </c>
      <c r="E15" s="10" t="s">
        <v>121</v>
      </c>
      <c r="F15" s="10"/>
      <c r="G15" s="10"/>
      <c r="H15" s="10" t="s">
        <v>121</v>
      </c>
      <c r="I15" s="10"/>
      <c r="J15" s="10"/>
      <c r="K15" s="10"/>
      <c r="L15" s="10"/>
      <c r="M15" s="10"/>
      <c r="N15" s="10"/>
      <c r="O15" s="10"/>
      <c r="P15" s="10"/>
    </row>
    <row r="16" spans="1:16" ht="18" customHeight="1" x14ac:dyDescent="0.15">
      <c r="A16" s="53"/>
      <c r="B16" s="8" t="s">
        <v>152</v>
      </c>
      <c r="C16" s="6">
        <v>3</v>
      </c>
      <c r="D16" s="10" t="s">
        <v>91</v>
      </c>
      <c r="E16" s="10" t="s">
        <v>121</v>
      </c>
      <c r="F16" s="10"/>
      <c r="G16" s="10"/>
      <c r="H16" s="10" t="s">
        <v>121</v>
      </c>
      <c r="I16" s="10"/>
      <c r="J16" s="10"/>
      <c r="K16" s="10"/>
      <c r="L16" s="10"/>
      <c r="M16" s="10"/>
      <c r="N16" s="10"/>
      <c r="O16" s="10"/>
      <c r="P16" s="10"/>
    </row>
    <row r="17" spans="1:16" ht="18" customHeight="1" x14ac:dyDescent="0.15">
      <c r="A17" s="53"/>
      <c r="B17" s="12" t="s">
        <v>51</v>
      </c>
      <c r="C17" s="10">
        <v>4</v>
      </c>
      <c r="D17" s="10" t="s">
        <v>80</v>
      </c>
      <c r="E17" s="10" t="s">
        <v>121</v>
      </c>
      <c r="F17" s="10" t="s">
        <v>121</v>
      </c>
      <c r="G17" s="10"/>
      <c r="H17" s="10" t="s">
        <v>121</v>
      </c>
      <c r="I17" s="10"/>
      <c r="J17" s="10"/>
      <c r="K17" s="10"/>
      <c r="L17" s="10"/>
      <c r="M17" s="10"/>
      <c r="N17" s="10"/>
      <c r="O17" s="10"/>
      <c r="P17" s="10"/>
    </row>
    <row r="18" spans="1:16" ht="18" customHeight="1" x14ac:dyDescent="0.15">
      <c r="A18" s="53"/>
      <c r="B18" s="8" t="s">
        <v>153</v>
      </c>
      <c r="C18" s="6">
        <v>3</v>
      </c>
      <c r="D18" s="10" t="s">
        <v>91</v>
      </c>
      <c r="E18" s="10" t="s">
        <v>121</v>
      </c>
      <c r="F18" s="10"/>
      <c r="G18" s="10"/>
      <c r="H18" s="10" t="s">
        <v>121</v>
      </c>
      <c r="I18" s="10"/>
      <c r="J18" s="10"/>
      <c r="K18" s="10"/>
      <c r="L18" s="10"/>
      <c r="M18" s="10"/>
      <c r="N18" s="10"/>
      <c r="O18" s="10"/>
      <c r="P18" s="10"/>
    </row>
    <row r="19" spans="1:16" ht="18" customHeight="1" x14ac:dyDescent="0.15">
      <c r="A19" s="53"/>
      <c r="B19" s="8" t="s">
        <v>291</v>
      </c>
      <c r="C19" s="6">
        <v>6.5</v>
      </c>
      <c r="D19" s="10" t="s">
        <v>91</v>
      </c>
      <c r="E19" s="10" t="s">
        <v>121</v>
      </c>
      <c r="F19" s="10" t="s">
        <v>121</v>
      </c>
      <c r="G19" s="10"/>
      <c r="H19" s="10" t="s">
        <v>121</v>
      </c>
      <c r="I19" s="10"/>
      <c r="J19" s="10"/>
      <c r="K19" s="10"/>
      <c r="L19" s="10"/>
      <c r="M19" s="10"/>
      <c r="N19" s="10"/>
      <c r="O19" s="10"/>
      <c r="P19" s="10"/>
    </row>
    <row r="20" spans="1:16" ht="18" customHeight="1" x14ac:dyDescent="0.15">
      <c r="A20" s="53"/>
      <c r="B20" s="8" t="s">
        <v>156</v>
      </c>
      <c r="C20" s="6">
        <v>4</v>
      </c>
      <c r="D20" s="10" t="s">
        <v>91</v>
      </c>
      <c r="E20" s="10" t="s">
        <v>121</v>
      </c>
      <c r="F20" s="10" t="s">
        <v>121</v>
      </c>
      <c r="G20" s="10" t="s">
        <v>121</v>
      </c>
      <c r="H20" s="10" t="s">
        <v>121</v>
      </c>
      <c r="I20" s="10"/>
      <c r="J20" s="10"/>
      <c r="K20" s="10" t="s">
        <v>121</v>
      </c>
      <c r="L20" s="10"/>
      <c r="M20" s="10"/>
      <c r="N20" s="10"/>
      <c r="O20" s="10"/>
      <c r="P20" s="10"/>
    </row>
    <row r="21" spans="1:16" ht="18" customHeight="1" x14ac:dyDescent="0.15">
      <c r="A21" s="53"/>
      <c r="B21" s="12" t="s">
        <v>157</v>
      </c>
      <c r="C21" s="10">
        <v>3</v>
      </c>
      <c r="D21" s="10" t="s">
        <v>91</v>
      </c>
      <c r="E21" s="10"/>
      <c r="F21" s="10" t="s">
        <v>121</v>
      </c>
      <c r="G21" s="10"/>
      <c r="H21" s="10" t="s">
        <v>121</v>
      </c>
      <c r="I21" s="10"/>
      <c r="J21" s="10"/>
      <c r="K21" s="10"/>
      <c r="L21" s="10"/>
      <c r="M21" s="10"/>
      <c r="N21" s="10"/>
      <c r="O21" s="10"/>
      <c r="P21" s="10"/>
    </row>
    <row r="22" spans="1:16" ht="18" customHeight="1" x14ac:dyDescent="0.15">
      <c r="A22" s="53"/>
      <c r="B22" s="12" t="s">
        <v>158</v>
      </c>
      <c r="C22" s="10">
        <v>3</v>
      </c>
      <c r="D22" s="10" t="s">
        <v>91</v>
      </c>
      <c r="E22" s="10" t="s">
        <v>121</v>
      </c>
      <c r="F22" s="10" t="s">
        <v>121</v>
      </c>
      <c r="G22" s="10" t="s">
        <v>121</v>
      </c>
      <c r="H22" s="10" t="s">
        <v>121</v>
      </c>
      <c r="I22" s="10"/>
      <c r="J22" s="10"/>
      <c r="K22" s="10"/>
      <c r="L22" s="10"/>
      <c r="M22" s="10"/>
      <c r="N22" s="10"/>
      <c r="O22" s="10"/>
      <c r="P22" s="10"/>
    </row>
    <row r="23" spans="1:16" ht="18" customHeight="1" x14ac:dyDescent="0.15">
      <c r="A23" s="53"/>
      <c r="B23" s="12" t="s">
        <v>159</v>
      </c>
      <c r="C23" s="10">
        <v>2.5</v>
      </c>
      <c r="D23" s="10" t="s">
        <v>91</v>
      </c>
      <c r="E23" s="10"/>
      <c r="F23" s="10" t="s">
        <v>121</v>
      </c>
      <c r="G23" s="10"/>
      <c r="H23" s="10" t="s">
        <v>121</v>
      </c>
      <c r="I23" s="10" t="s">
        <v>121</v>
      </c>
      <c r="J23" s="10"/>
      <c r="K23" s="10"/>
      <c r="L23" s="10"/>
      <c r="M23" s="10"/>
      <c r="N23" s="10"/>
      <c r="O23" s="10"/>
      <c r="P23" s="10"/>
    </row>
    <row r="24" spans="1:16" ht="18" customHeight="1" x14ac:dyDescent="0.15">
      <c r="A24" s="53"/>
      <c r="B24" s="14" t="s">
        <v>24</v>
      </c>
      <c r="C24" s="15">
        <v>4</v>
      </c>
      <c r="D24" s="10" t="s">
        <v>91</v>
      </c>
      <c r="E24" s="10" t="s">
        <v>121</v>
      </c>
      <c r="F24" s="10" t="s">
        <v>121</v>
      </c>
      <c r="G24" s="10"/>
      <c r="H24" s="10" t="s">
        <v>121</v>
      </c>
      <c r="I24" s="10"/>
      <c r="J24" s="10"/>
      <c r="K24" s="10"/>
      <c r="L24" s="10"/>
      <c r="M24" s="10"/>
      <c r="N24" s="10"/>
      <c r="O24" s="10"/>
      <c r="P24" s="10"/>
    </row>
    <row r="25" spans="1:16" ht="18" customHeight="1" x14ac:dyDescent="0.15">
      <c r="A25" s="53"/>
      <c r="B25" s="8" t="s">
        <v>283</v>
      </c>
      <c r="C25" s="6">
        <v>3.5</v>
      </c>
      <c r="D25" s="10" t="s">
        <v>91</v>
      </c>
      <c r="E25" s="10" t="s">
        <v>121</v>
      </c>
      <c r="F25" s="10" t="s">
        <v>121</v>
      </c>
      <c r="G25" s="10"/>
      <c r="H25" s="10" t="s">
        <v>121</v>
      </c>
      <c r="I25" s="10"/>
      <c r="J25" s="10"/>
      <c r="K25" s="10"/>
      <c r="L25" s="10"/>
      <c r="M25" s="10"/>
      <c r="N25" s="10"/>
      <c r="O25" s="10"/>
      <c r="P25" s="10"/>
    </row>
    <row r="26" spans="1:16" ht="18" customHeight="1" x14ac:dyDescent="0.15">
      <c r="A26" s="53"/>
      <c r="B26" s="12" t="s">
        <v>28</v>
      </c>
      <c r="C26" s="10">
        <v>2</v>
      </c>
      <c r="D26" s="10" t="s">
        <v>91</v>
      </c>
      <c r="E26" s="10" t="s">
        <v>121</v>
      </c>
      <c r="F26" s="10" t="s">
        <v>121</v>
      </c>
      <c r="G26" s="10"/>
      <c r="H26" s="10" t="s">
        <v>121</v>
      </c>
      <c r="I26" s="10"/>
      <c r="J26" s="10"/>
      <c r="K26" s="10"/>
      <c r="L26" s="10"/>
      <c r="M26" s="10"/>
      <c r="N26" s="10"/>
      <c r="O26" s="10"/>
      <c r="P26" s="10"/>
    </row>
    <row r="27" spans="1:16" ht="18" customHeight="1" x14ac:dyDescent="0.15">
      <c r="A27" s="53"/>
      <c r="B27" s="8" t="s">
        <v>162</v>
      </c>
      <c r="C27" s="6">
        <v>1</v>
      </c>
      <c r="D27" s="10" t="s">
        <v>91</v>
      </c>
      <c r="E27" s="10"/>
      <c r="F27" s="10"/>
      <c r="G27" s="10" t="s">
        <v>121</v>
      </c>
      <c r="H27" s="10"/>
      <c r="I27" s="10"/>
      <c r="J27" s="10" t="s">
        <v>121</v>
      </c>
      <c r="K27" s="10" t="s">
        <v>121</v>
      </c>
      <c r="L27" s="10"/>
      <c r="M27" s="10"/>
      <c r="N27" s="10"/>
      <c r="O27" s="10"/>
      <c r="P27" s="10"/>
    </row>
    <row r="28" spans="1:16" ht="18" customHeight="1" x14ac:dyDescent="0.15">
      <c r="A28" s="53" t="s">
        <v>251</v>
      </c>
      <c r="B28" s="12" t="s">
        <v>284</v>
      </c>
      <c r="C28" s="10">
        <v>3</v>
      </c>
      <c r="D28" s="10" t="s">
        <v>91</v>
      </c>
      <c r="E28" s="10"/>
      <c r="F28" s="10" t="s">
        <v>121</v>
      </c>
      <c r="G28" s="10"/>
      <c r="H28" s="10" t="s">
        <v>121</v>
      </c>
      <c r="I28" s="10"/>
      <c r="J28" s="10"/>
      <c r="K28" s="10"/>
      <c r="L28" s="10"/>
      <c r="M28" s="10"/>
      <c r="N28" s="10"/>
      <c r="O28" s="10"/>
      <c r="P28" s="10" t="s">
        <v>121</v>
      </c>
    </row>
    <row r="29" spans="1:16" ht="18" customHeight="1" x14ac:dyDescent="0.15">
      <c r="A29" s="53"/>
      <c r="B29" s="12" t="s">
        <v>165</v>
      </c>
      <c r="C29" s="10">
        <v>2.5</v>
      </c>
      <c r="D29" s="10" t="s">
        <v>91</v>
      </c>
      <c r="E29" s="10" t="s">
        <v>121</v>
      </c>
      <c r="F29" s="10" t="s">
        <v>121</v>
      </c>
      <c r="G29" s="10" t="s">
        <v>121</v>
      </c>
      <c r="H29" s="10" t="s">
        <v>121</v>
      </c>
      <c r="I29" s="10"/>
      <c r="J29" s="10"/>
      <c r="K29" s="10"/>
      <c r="L29" s="10"/>
      <c r="M29" s="10"/>
      <c r="N29" s="10"/>
      <c r="O29" s="10"/>
      <c r="P29" s="10"/>
    </row>
    <row r="30" spans="1:16" ht="18" customHeight="1" x14ac:dyDescent="0.15">
      <c r="A30" s="53"/>
      <c r="B30" s="12" t="s">
        <v>166</v>
      </c>
      <c r="C30" s="10">
        <v>2.5</v>
      </c>
      <c r="D30" s="10" t="s">
        <v>91</v>
      </c>
      <c r="E30" s="10" t="s">
        <v>121</v>
      </c>
      <c r="F30" s="10" t="s">
        <v>121</v>
      </c>
      <c r="G30" s="10" t="s">
        <v>121</v>
      </c>
      <c r="H30" s="10" t="s">
        <v>121</v>
      </c>
      <c r="I30" s="10"/>
      <c r="J30" s="10"/>
      <c r="K30" s="10"/>
      <c r="L30" s="10"/>
      <c r="M30" s="10"/>
      <c r="N30" s="10"/>
      <c r="O30" s="10"/>
      <c r="P30" s="10"/>
    </row>
    <row r="31" spans="1:16" ht="18" customHeight="1" x14ac:dyDescent="0.15">
      <c r="A31" s="53"/>
      <c r="B31" s="12" t="s">
        <v>167</v>
      </c>
      <c r="C31" s="10">
        <v>3</v>
      </c>
      <c r="D31" s="10" t="s">
        <v>91</v>
      </c>
      <c r="E31" s="10" t="s">
        <v>121</v>
      </c>
      <c r="F31" s="10" t="s">
        <v>121</v>
      </c>
      <c r="G31" s="10"/>
      <c r="H31" s="10" t="s">
        <v>121</v>
      </c>
      <c r="I31" s="10"/>
      <c r="J31" s="10"/>
      <c r="K31" s="10"/>
      <c r="L31" s="10"/>
      <c r="M31" s="10"/>
      <c r="N31" s="10"/>
      <c r="O31" s="10"/>
      <c r="P31" s="10" t="s">
        <v>121</v>
      </c>
    </row>
    <row r="32" spans="1:16" ht="18" customHeight="1" x14ac:dyDescent="0.15">
      <c r="A32" s="53"/>
      <c r="B32" s="12" t="s">
        <v>168</v>
      </c>
      <c r="C32" s="10">
        <v>2.5</v>
      </c>
      <c r="D32" s="10" t="s">
        <v>91</v>
      </c>
      <c r="E32" s="10" t="s">
        <v>121</v>
      </c>
      <c r="F32" s="10"/>
      <c r="G32" s="10" t="s">
        <v>121</v>
      </c>
      <c r="H32" s="10" t="s">
        <v>121</v>
      </c>
      <c r="I32" s="10"/>
      <c r="J32" s="10"/>
      <c r="K32" s="10"/>
      <c r="L32" s="10"/>
      <c r="M32" s="10"/>
      <c r="N32" s="10"/>
      <c r="O32" s="10"/>
      <c r="P32" s="10"/>
    </row>
    <row r="33" spans="1:16" ht="18" customHeight="1" x14ac:dyDescent="0.15">
      <c r="A33" s="53"/>
      <c r="B33" s="12" t="s">
        <v>285</v>
      </c>
      <c r="C33" s="10">
        <v>2.5</v>
      </c>
      <c r="D33" s="10" t="s">
        <v>91</v>
      </c>
      <c r="E33" s="10" t="s">
        <v>121</v>
      </c>
      <c r="F33" s="10" t="s">
        <v>121</v>
      </c>
      <c r="G33" s="10" t="s">
        <v>121</v>
      </c>
      <c r="H33" s="10" t="s">
        <v>121</v>
      </c>
      <c r="I33" s="10"/>
      <c r="J33" s="10"/>
      <c r="K33" s="10"/>
      <c r="L33" s="10"/>
      <c r="M33" s="10"/>
      <c r="N33" s="10"/>
      <c r="O33" s="10"/>
      <c r="P33" s="10"/>
    </row>
    <row r="34" spans="1:16" ht="18" customHeight="1" x14ac:dyDescent="0.15">
      <c r="A34" s="53"/>
      <c r="B34" s="12" t="s">
        <v>169</v>
      </c>
      <c r="C34" s="10">
        <v>3</v>
      </c>
      <c r="D34" s="10" t="s">
        <v>91</v>
      </c>
      <c r="E34" s="10" t="s">
        <v>121</v>
      </c>
      <c r="F34" s="10" t="s">
        <v>121</v>
      </c>
      <c r="G34" s="10" t="s">
        <v>121</v>
      </c>
      <c r="H34" s="10" t="s">
        <v>121</v>
      </c>
      <c r="I34" s="10"/>
      <c r="J34" s="10"/>
      <c r="K34" s="10"/>
      <c r="L34" s="10"/>
      <c r="M34" s="10"/>
      <c r="N34" s="10"/>
      <c r="O34" s="10"/>
      <c r="P34" s="10"/>
    </row>
    <row r="35" spans="1:16" ht="18" customHeight="1" x14ac:dyDescent="0.15">
      <c r="A35" s="53"/>
      <c r="B35" s="12" t="s">
        <v>170</v>
      </c>
      <c r="C35" s="10">
        <v>2</v>
      </c>
      <c r="D35" s="10" t="s">
        <v>91</v>
      </c>
      <c r="E35" s="10" t="s">
        <v>121</v>
      </c>
      <c r="F35" s="10" t="s">
        <v>121</v>
      </c>
      <c r="G35" s="10"/>
      <c r="H35" s="10" t="s">
        <v>121</v>
      </c>
      <c r="I35" s="10" t="s">
        <v>121</v>
      </c>
      <c r="J35" s="10"/>
      <c r="K35" s="10"/>
      <c r="L35" s="10"/>
      <c r="M35" s="10"/>
      <c r="N35" s="10"/>
      <c r="O35" s="10"/>
      <c r="P35" s="10"/>
    </row>
    <row r="36" spans="1:16" ht="18" customHeight="1" x14ac:dyDescent="0.15">
      <c r="A36" s="53"/>
      <c r="B36" s="8" t="s">
        <v>171</v>
      </c>
      <c r="C36" s="6">
        <v>3</v>
      </c>
      <c r="D36" s="10" t="s">
        <v>91</v>
      </c>
      <c r="E36" s="10" t="s">
        <v>121</v>
      </c>
      <c r="F36" s="10" t="s">
        <v>121</v>
      </c>
      <c r="G36" s="10" t="s">
        <v>121</v>
      </c>
      <c r="H36" s="10" t="s">
        <v>121</v>
      </c>
      <c r="I36" s="10"/>
      <c r="J36" s="10"/>
      <c r="K36" s="10"/>
      <c r="L36" s="10"/>
      <c r="M36" s="10"/>
      <c r="N36" s="10"/>
      <c r="O36" s="10"/>
      <c r="P36" s="10"/>
    </row>
    <row r="37" spans="1:16" ht="18" customHeight="1" x14ac:dyDescent="0.15">
      <c r="A37" s="53"/>
      <c r="B37" s="12" t="s">
        <v>39</v>
      </c>
      <c r="C37" s="10">
        <v>2.5</v>
      </c>
      <c r="D37" s="10" t="s">
        <v>91</v>
      </c>
      <c r="E37" s="10" t="s">
        <v>121</v>
      </c>
      <c r="F37" s="10" t="s">
        <v>121</v>
      </c>
      <c r="G37" s="10" t="s">
        <v>121</v>
      </c>
      <c r="H37" s="10" t="s">
        <v>121</v>
      </c>
      <c r="I37" s="10" t="s">
        <v>121</v>
      </c>
      <c r="J37" s="10"/>
      <c r="K37" s="10"/>
      <c r="L37" s="10"/>
      <c r="M37" s="10"/>
      <c r="N37" s="10"/>
      <c r="O37" s="10"/>
      <c r="P37" s="10"/>
    </row>
    <row r="38" spans="1:16" ht="18" customHeight="1" x14ac:dyDescent="0.15">
      <c r="A38" s="53"/>
      <c r="B38" s="12" t="s">
        <v>172</v>
      </c>
      <c r="C38" s="10">
        <v>1.5</v>
      </c>
      <c r="D38" s="10" t="s">
        <v>91</v>
      </c>
      <c r="E38" s="10"/>
      <c r="F38" s="10" t="s">
        <v>121</v>
      </c>
      <c r="G38" s="10" t="s">
        <v>121</v>
      </c>
      <c r="H38" s="10" t="s">
        <v>121</v>
      </c>
      <c r="I38" s="10"/>
      <c r="J38" s="10" t="s">
        <v>121</v>
      </c>
      <c r="K38" s="10" t="s">
        <v>121</v>
      </c>
      <c r="L38" s="10" t="s">
        <v>121</v>
      </c>
      <c r="M38" s="10" t="s">
        <v>121</v>
      </c>
      <c r="N38" s="10"/>
      <c r="O38" s="10" t="s">
        <v>121</v>
      </c>
      <c r="P38" s="10" t="s">
        <v>121</v>
      </c>
    </row>
    <row r="39" spans="1:16" ht="18" customHeight="1" x14ac:dyDescent="0.15">
      <c r="A39" s="53"/>
      <c r="B39" s="12" t="s">
        <v>173</v>
      </c>
      <c r="C39" s="10">
        <v>2</v>
      </c>
      <c r="D39" s="10" t="s">
        <v>91</v>
      </c>
      <c r="E39" s="10" t="s">
        <v>121</v>
      </c>
      <c r="F39" s="10" t="s">
        <v>121</v>
      </c>
      <c r="G39" s="10" t="s">
        <v>121</v>
      </c>
      <c r="H39" s="10" t="s">
        <v>121</v>
      </c>
      <c r="I39" s="10"/>
      <c r="J39" s="10" t="s">
        <v>121</v>
      </c>
      <c r="K39" s="10"/>
      <c r="L39" s="10" t="s">
        <v>121</v>
      </c>
      <c r="M39" s="10"/>
      <c r="N39" s="10"/>
      <c r="O39" s="10"/>
      <c r="P39" s="10"/>
    </row>
    <row r="40" spans="1:16" ht="18" customHeight="1" x14ac:dyDescent="0.15">
      <c r="A40" s="53"/>
      <c r="B40" s="8" t="s">
        <v>174</v>
      </c>
      <c r="C40" s="6">
        <v>1</v>
      </c>
      <c r="D40" s="10" t="s">
        <v>91</v>
      </c>
      <c r="E40" s="10"/>
      <c r="F40" s="10" t="s">
        <v>121</v>
      </c>
      <c r="G40" s="10" t="s">
        <v>121</v>
      </c>
      <c r="H40" s="10"/>
      <c r="I40" s="10"/>
      <c r="J40" s="10" t="s">
        <v>121</v>
      </c>
      <c r="K40" s="10" t="s">
        <v>121</v>
      </c>
      <c r="L40" s="10" t="s">
        <v>121</v>
      </c>
      <c r="M40" s="10" t="s">
        <v>121</v>
      </c>
      <c r="N40" s="10" t="s">
        <v>121</v>
      </c>
      <c r="O40" s="10" t="s">
        <v>121</v>
      </c>
      <c r="P40" s="10" t="s">
        <v>121</v>
      </c>
    </row>
    <row r="41" spans="1:16" ht="28.5" customHeight="1" x14ac:dyDescent="0.15">
      <c r="A41" s="77" t="s">
        <v>292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  <row r="42" spans="1:16" ht="27" customHeight="1" x14ac:dyDescent="0.15">
      <c r="A42" s="54" t="s">
        <v>97</v>
      </c>
      <c r="B42" s="54" t="s">
        <v>106</v>
      </c>
      <c r="C42" s="54" t="s">
        <v>107</v>
      </c>
      <c r="D42" s="54" t="s">
        <v>288</v>
      </c>
      <c r="E42" s="53" t="s">
        <v>108</v>
      </c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</row>
    <row r="43" spans="1:16" ht="29.25" customHeight="1" x14ac:dyDescent="0.15">
      <c r="A43" s="59"/>
      <c r="B43" s="59"/>
      <c r="C43" s="59"/>
      <c r="D43" s="59"/>
      <c r="E43" s="10" t="s">
        <v>109</v>
      </c>
      <c r="F43" s="10" t="s">
        <v>110</v>
      </c>
      <c r="G43" s="10" t="s">
        <v>111</v>
      </c>
      <c r="H43" s="10" t="s">
        <v>112</v>
      </c>
      <c r="I43" s="10" t="s">
        <v>113</v>
      </c>
      <c r="J43" s="10" t="s">
        <v>114</v>
      </c>
      <c r="K43" s="10" t="s">
        <v>115</v>
      </c>
      <c r="L43" s="10" t="s">
        <v>116</v>
      </c>
      <c r="M43" s="10" t="s">
        <v>117</v>
      </c>
      <c r="N43" s="10" t="s">
        <v>118</v>
      </c>
      <c r="O43" s="10" t="s">
        <v>119</v>
      </c>
      <c r="P43" s="10" t="s">
        <v>120</v>
      </c>
    </row>
    <row r="44" spans="1:16" ht="18" customHeight="1" x14ac:dyDescent="0.15">
      <c r="A44" s="53" t="s">
        <v>251</v>
      </c>
      <c r="B44" s="12" t="s">
        <v>175</v>
      </c>
      <c r="C44" s="10">
        <v>1</v>
      </c>
      <c r="D44" s="10" t="s">
        <v>91</v>
      </c>
      <c r="E44" s="10" t="s">
        <v>121</v>
      </c>
      <c r="F44" s="10" t="s">
        <v>121</v>
      </c>
      <c r="G44" s="10" t="s">
        <v>121</v>
      </c>
      <c r="H44" s="10" t="s">
        <v>121</v>
      </c>
      <c r="I44" s="10"/>
      <c r="J44" s="10"/>
      <c r="K44" s="10"/>
      <c r="L44" s="10"/>
      <c r="M44" s="10"/>
      <c r="N44" s="10"/>
      <c r="O44" s="10"/>
      <c r="P44" s="10" t="s">
        <v>121</v>
      </c>
    </row>
    <row r="45" spans="1:16" ht="18" customHeight="1" x14ac:dyDescent="0.15">
      <c r="A45" s="53"/>
      <c r="B45" s="12" t="s">
        <v>45</v>
      </c>
      <c r="C45" s="10">
        <v>2</v>
      </c>
      <c r="D45" s="10" t="s">
        <v>91</v>
      </c>
      <c r="E45" s="10" t="s">
        <v>121</v>
      </c>
      <c r="F45" s="10" t="s">
        <v>121</v>
      </c>
      <c r="G45" s="10" t="s">
        <v>121</v>
      </c>
      <c r="H45" s="10" t="s">
        <v>121</v>
      </c>
      <c r="I45" s="10" t="s">
        <v>121</v>
      </c>
      <c r="J45" s="10"/>
      <c r="K45" s="10"/>
      <c r="L45" s="10"/>
      <c r="M45" s="10"/>
      <c r="N45" s="10"/>
      <c r="O45" s="10"/>
      <c r="P45" s="10"/>
    </row>
    <row r="46" spans="1:16" ht="18" customHeight="1" x14ac:dyDescent="0.15">
      <c r="A46" s="53"/>
      <c r="B46" s="12" t="s">
        <v>176</v>
      </c>
      <c r="C46" s="10">
        <v>1</v>
      </c>
      <c r="D46" s="10" t="s">
        <v>91</v>
      </c>
      <c r="E46" s="10" t="s">
        <v>121</v>
      </c>
      <c r="F46" s="10" t="s">
        <v>121</v>
      </c>
      <c r="G46" s="10" t="s">
        <v>121</v>
      </c>
      <c r="H46" s="10" t="s">
        <v>121</v>
      </c>
      <c r="I46" s="10" t="s">
        <v>121</v>
      </c>
      <c r="J46" s="10"/>
      <c r="K46" s="10"/>
      <c r="L46" s="10"/>
      <c r="M46" s="10"/>
      <c r="N46" s="10"/>
      <c r="O46" s="10"/>
      <c r="P46" s="10" t="s">
        <v>121</v>
      </c>
    </row>
    <row r="47" spans="1:16" ht="18" customHeight="1" x14ac:dyDescent="0.15">
      <c r="A47" s="53"/>
      <c r="B47" s="12" t="s">
        <v>177</v>
      </c>
      <c r="C47" s="10">
        <v>1</v>
      </c>
      <c r="D47" s="10" t="s">
        <v>91</v>
      </c>
      <c r="E47" s="10" t="s">
        <v>121</v>
      </c>
      <c r="F47" s="10"/>
      <c r="G47" s="10" t="s">
        <v>121</v>
      </c>
      <c r="H47" s="10"/>
      <c r="I47" s="10"/>
      <c r="J47" s="10" t="s">
        <v>121</v>
      </c>
      <c r="K47" s="10" t="s">
        <v>121</v>
      </c>
      <c r="L47" s="10" t="s">
        <v>121</v>
      </c>
      <c r="M47" s="10" t="s">
        <v>121</v>
      </c>
      <c r="N47" s="10"/>
      <c r="O47" s="10" t="s">
        <v>121</v>
      </c>
      <c r="P47" s="10"/>
    </row>
    <row r="48" spans="1:16" ht="18" customHeight="1" x14ac:dyDescent="0.15">
      <c r="A48" s="53"/>
      <c r="B48" s="12" t="s">
        <v>178</v>
      </c>
      <c r="C48" s="10">
        <v>1</v>
      </c>
      <c r="D48" s="10" t="s">
        <v>91</v>
      </c>
      <c r="E48" s="10" t="s">
        <v>121</v>
      </c>
      <c r="F48" s="10" t="s">
        <v>121</v>
      </c>
      <c r="G48" s="10" t="s">
        <v>121</v>
      </c>
      <c r="H48" s="10" t="s">
        <v>121</v>
      </c>
      <c r="I48" s="10" t="s">
        <v>121</v>
      </c>
      <c r="J48" s="10"/>
      <c r="K48" s="10"/>
      <c r="L48" s="10"/>
      <c r="M48" s="10"/>
      <c r="N48" s="10"/>
      <c r="O48" s="10"/>
      <c r="P48" s="10" t="s">
        <v>121</v>
      </c>
    </row>
    <row r="49" spans="1:16" ht="18" customHeight="1" x14ac:dyDescent="0.15">
      <c r="A49" s="53"/>
      <c r="B49" s="12" t="s">
        <v>179</v>
      </c>
      <c r="C49" s="10">
        <v>2</v>
      </c>
      <c r="D49" s="10" t="s">
        <v>91</v>
      </c>
      <c r="E49" s="10" t="s">
        <v>121</v>
      </c>
      <c r="F49" s="10" t="s">
        <v>121</v>
      </c>
      <c r="G49" s="10" t="s">
        <v>121</v>
      </c>
      <c r="H49" s="10" t="s">
        <v>121</v>
      </c>
      <c r="I49" s="10" t="s">
        <v>121</v>
      </c>
      <c r="J49" s="10" t="s">
        <v>121</v>
      </c>
      <c r="K49" s="10" t="s">
        <v>121</v>
      </c>
      <c r="L49" s="10" t="s">
        <v>121</v>
      </c>
      <c r="M49" s="10" t="s">
        <v>121</v>
      </c>
      <c r="N49" s="10"/>
      <c r="O49" s="10" t="s">
        <v>121</v>
      </c>
      <c r="P49" s="10" t="s">
        <v>121</v>
      </c>
    </row>
    <row r="50" spans="1:16" ht="18" customHeight="1" x14ac:dyDescent="0.15">
      <c r="A50" s="53"/>
      <c r="B50" s="12" t="s">
        <v>180</v>
      </c>
      <c r="C50" s="6">
        <v>8.5</v>
      </c>
      <c r="D50" s="10" t="s">
        <v>91</v>
      </c>
      <c r="E50" s="10" t="s">
        <v>121</v>
      </c>
      <c r="F50" s="10" t="s">
        <v>121</v>
      </c>
      <c r="G50" s="10" t="s">
        <v>121</v>
      </c>
      <c r="H50" s="10" t="s">
        <v>121</v>
      </c>
      <c r="I50" s="10" t="s">
        <v>121</v>
      </c>
      <c r="J50" s="10" t="s">
        <v>121</v>
      </c>
      <c r="K50" s="10" t="s">
        <v>121</v>
      </c>
      <c r="L50" s="10" t="s">
        <v>121</v>
      </c>
      <c r="M50" s="10"/>
      <c r="N50" s="10"/>
      <c r="O50" s="10" t="s">
        <v>121</v>
      </c>
      <c r="P50" s="10" t="s">
        <v>121</v>
      </c>
    </row>
    <row r="51" spans="1:16" ht="18" customHeight="1" x14ac:dyDescent="0.15">
      <c r="A51" s="53"/>
      <c r="B51" s="12" t="s">
        <v>182</v>
      </c>
      <c r="C51" s="10">
        <v>2.5</v>
      </c>
      <c r="D51" s="10" t="s">
        <v>80</v>
      </c>
      <c r="E51" s="10" t="s">
        <v>121</v>
      </c>
      <c r="F51" s="10"/>
      <c r="G51" s="10"/>
      <c r="H51" s="10" t="s">
        <v>121</v>
      </c>
      <c r="I51" s="10" t="s">
        <v>121</v>
      </c>
      <c r="J51" s="10"/>
      <c r="K51" s="10"/>
      <c r="L51" s="10"/>
      <c r="M51" s="10"/>
      <c r="N51" s="10"/>
      <c r="O51" s="10"/>
      <c r="P51" s="10" t="s">
        <v>121</v>
      </c>
    </row>
    <row r="52" spans="1:16" ht="18" customHeight="1" x14ac:dyDescent="0.15">
      <c r="A52" s="53"/>
      <c r="B52" s="8" t="s">
        <v>25</v>
      </c>
      <c r="C52" s="6">
        <v>2</v>
      </c>
      <c r="D52" s="10" t="s">
        <v>80</v>
      </c>
      <c r="E52" s="10" t="s">
        <v>121</v>
      </c>
      <c r="F52" s="10" t="s">
        <v>121</v>
      </c>
      <c r="G52" s="10"/>
      <c r="H52" s="10"/>
      <c r="I52" s="10" t="s">
        <v>121</v>
      </c>
      <c r="J52" s="10"/>
      <c r="K52" s="10"/>
      <c r="L52" s="10"/>
      <c r="M52" s="10"/>
      <c r="N52" s="10"/>
      <c r="O52" s="10"/>
      <c r="P52" s="10" t="s">
        <v>121</v>
      </c>
    </row>
    <row r="53" spans="1:16" ht="18" customHeight="1" x14ac:dyDescent="0.15">
      <c r="A53" s="53"/>
      <c r="B53" s="12" t="s">
        <v>286</v>
      </c>
      <c r="C53" s="10">
        <v>2</v>
      </c>
      <c r="D53" s="10" t="s">
        <v>80</v>
      </c>
      <c r="E53" s="10" t="s">
        <v>121</v>
      </c>
      <c r="F53" s="10"/>
      <c r="G53" s="10" t="s">
        <v>121</v>
      </c>
      <c r="H53" s="10"/>
      <c r="I53" s="10" t="s">
        <v>121</v>
      </c>
      <c r="J53" s="10"/>
      <c r="K53" s="10"/>
      <c r="L53" s="10"/>
      <c r="M53" s="10"/>
      <c r="N53" s="10"/>
      <c r="O53" s="10"/>
      <c r="P53" s="10"/>
    </row>
    <row r="54" spans="1:16" ht="18" customHeight="1" x14ac:dyDescent="0.15">
      <c r="A54" s="53"/>
      <c r="B54" s="12" t="s">
        <v>183</v>
      </c>
      <c r="C54" s="10">
        <v>3.5</v>
      </c>
      <c r="D54" s="10" t="s">
        <v>80</v>
      </c>
      <c r="E54" s="10" t="s">
        <v>121</v>
      </c>
      <c r="F54" s="10" t="s">
        <v>121</v>
      </c>
      <c r="G54" s="10" t="s">
        <v>121</v>
      </c>
      <c r="H54" s="10"/>
      <c r="I54" s="10" t="s">
        <v>121</v>
      </c>
      <c r="J54" s="10"/>
      <c r="K54" s="10"/>
      <c r="L54" s="10"/>
      <c r="M54" s="10"/>
      <c r="N54" s="10"/>
      <c r="O54" s="10"/>
      <c r="P54" s="10"/>
    </row>
    <row r="55" spans="1:16" ht="18" customHeight="1" x14ac:dyDescent="0.15">
      <c r="A55" s="53"/>
      <c r="B55" s="12" t="s">
        <v>184</v>
      </c>
      <c r="C55" s="10">
        <v>1.5</v>
      </c>
      <c r="D55" s="10" t="s">
        <v>80</v>
      </c>
      <c r="E55" s="10" t="s">
        <v>121</v>
      </c>
      <c r="F55" s="10"/>
      <c r="G55" s="10" t="s">
        <v>121</v>
      </c>
      <c r="H55" s="10"/>
      <c r="I55" s="10"/>
      <c r="J55" s="10"/>
      <c r="K55" s="10"/>
      <c r="L55" s="10" t="s">
        <v>121</v>
      </c>
      <c r="M55" s="10" t="s">
        <v>121</v>
      </c>
      <c r="N55" s="10"/>
      <c r="O55" s="10" t="s">
        <v>121</v>
      </c>
      <c r="P55" s="10"/>
    </row>
    <row r="56" spans="1:16" ht="18" customHeight="1" x14ac:dyDescent="0.15">
      <c r="A56" s="53"/>
      <c r="B56" s="8" t="s">
        <v>57</v>
      </c>
      <c r="C56" s="10">
        <v>2</v>
      </c>
      <c r="D56" s="10" t="s">
        <v>80</v>
      </c>
      <c r="E56" s="10" t="s">
        <v>121</v>
      </c>
      <c r="F56" s="10" t="s">
        <v>121</v>
      </c>
      <c r="G56" s="10"/>
      <c r="H56" s="10" t="s">
        <v>121</v>
      </c>
      <c r="I56" s="10" t="s">
        <v>121</v>
      </c>
      <c r="J56" s="10"/>
      <c r="K56" s="10"/>
      <c r="L56" s="10"/>
      <c r="M56" s="10"/>
      <c r="N56" s="10"/>
      <c r="O56" s="10"/>
      <c r="P56" s="10"/>
    </row>
    <row r="57" spans="1:16" ht="18" customHeight="1" x14ac:dyDescent="0.15">
      <c r="A57" s="53"/>
      <c r="B57" s="12" t="s">
        <v>186</v>
      </c>
      <c r="C57" s="10">
        <v>2</v>
      </c>
      <c r="D57" s="10" t="s">
        <v>80</v>
      </c>
      <c r="E57" s="10" t="s">
        <v>121</v>
      </c>
      <c r="F57" s="10" t="s">
        <v>121</v>
      </c>
      <c r="G57" s="10" t="s">
        <v>121</v>
      </c>
      <c r="H57" s="10" t="s">
        <v>121</v>
      </c>
      <c r="I57" s="10" t="s">
        <v>121</v>
      </c>
      <c r="J57" s="10"/>
      <c r="K57" s="10"/>
      <c r="L57" s="10"/>
      <c r="M57" s="10"/>
      <c r="N57" s="10"/>
      <c r="O57" s="10"/>
      <c r="P57" s="10"/>
    </row>
    <row r="58" spans="1:16" ht="18" customHeight="1" x14ac:dyDescent="0.15">
      <c r="A58" s="53"/>
      <c r="B58" s="8" t="s">
        <v>185</v>
      </c>
      <c r="C58" s="6">
        <v>2</v>
      </c>
      <c r="D58" s="6" t="s">
        <v>80</v>
      </c>
      <c r="E58" s="6"/>
      <c r="F58" s="10"/>
      <c r="G58" s="10"/>
      <c r="H58" s="10"/>
      <c r="I58" s="10"/>
      <c r="J58" s="10" t="s">
        <v>121</v>
      </c>
      <c r="K58" s="10" t="s">
        <v>121</v>
      </c>
      <c r="L58" s="10" t="s">
        <v>121</v>
      </c>
      <c r="M58" s="10"/>
      <c r="N58" s="10" t="s">
        <v>121</v>
      </c>
      <c r="O58" s="10"/>
      <c r="P58" s="10" t="s">
        <v>121</v>
      </c>
    </row>
    <row r="59" spans="1:16" ht="18" customHeight="1" x14ac:dyDescent="0.15">
      <c r="A59" s="53"/>
      <c r="B59" s="8" t="s">
        <v>287</v>
      </c>
      <c r="C59" s="6">
        <v>2</v>
      </c>
      <c r="D59" s="6" t="s">
        <v>80</v>
      </c>
      <c r="E59" s="6" t="s">
        <v>121</v>
      </c>
      <c r="F59" s="10"/>
      <c r="G59" s="10" t="s">
        <v>121</v>
      </c>
      <c r="H59" s="10"/>
      <c r="I59" s="10"/>
      <c r="J59" s="10"/>
      <c r="K59" s="10"/>
      <c r="L59" s="10"/>
      <c r="M59" s="10"/>
      <c r="N59" s="10"/>
      <c r="O59" s="10"/>
      <c r="P59" s="10"/>
    </row>
    <row r="60" spans="1:16" ht="18" customHeight="1" x14ac:dyDescent="0.15">
      <c r="A60" s="53"/>
      <c r="B60" s="8" t="s">
        <v>59</v>
      </c>
      <c r="C60" s="6">
        <v>2</v>
      </c>
      <c r="D60" s="6" t="s">
        <v>80</v>
      </c>
      <c r="E60" s="6" t="s">
        <v>121</v>
      </c>
      <c r="F60" s="10" t="s">
        <v>121</v>
      </c>
      <c r="G60" s="10" t="s">
        <v>121</v>
      </c>
      <c r="H60" s="10"/>
      <c r="I60" s="10"/>
      <c r="J60" s="10"/>
      <c r="K60" s="10"/>
      <c r="L60" s="10"/>
      <c r="M60" s="10"/>
      <c r="N60" s="10"/>
      <c r="O60" s="10"/>
      <c r="P60" s="10"/>
    </row>
    <row r="61" spans="1:16" ht="18" customHeight="1" x14ac:dyDescent="0.15">
      <c r="A61" s="53"/>
      <c r="B61" s="8" t="s">
        <v>61</v>
      </c>
      <c r="C61" s="6">
        <v>2</v>
      </c>
      <c r="D61" s="6" t="s">
        <v>80</v>
      </c>
      <c r="E61" s="6" t="s">
        <v>121</v>
      </c>
      <c r="F61" s="10" t="s">
        <v>121</v>
      </c>
      <c r="G61" s="10" t="s">
        <v>121</v>
      </c>
      <c r="H61" s="10" t="s">
        <v>121</v>
      </c>
      <c r="I61" s="10" t="s">
        <v>121</v>
      </c>
      <c r="J61" s="10"/>
      <c r="K61" s="10"/>
      <c r="L61" s="10"/>
      <c r="M61" s="10" t="s">
        <v>121</v>
      </c>
      <c r="N61" s="10"/>
      <c r="P61" s="10" t="s">
        <v>121</v>
      </c>
    </row>
    <row r="62" spans="1:16" ht="18" customHeight="1" x14ac:dyDescent="0.15">
      <c r="A62" s="53"/>
      <c r="B62" s="8" t="s">
        <v>66</v>
      </c>
      <c r="C62" s="6">
        <v>3</v>
      </c>
      <c r="D62" s="6" t="s">
        <v>80</v>
      </c>
      <c r="E62" s="6" t="s">
        <v>121</v>
      </c>
      <c r="F62" s="10" t="s">
        <v>121</v>
      </c>
      <c r="G62" s="10" t="s">
        <v>121</v>
      </c>
      <c r="H62" s="10" t="s">
        <v>121</v>
      </c>
      <c r="I62" s="10"/>
      <c r="J62" s="10"/>
      <c r="K62" s="10"/>
      <c r="L62" s="10"/>
      <c r="M62" s="10"/>
      <c r="N62" s="10"/>
      <c r="O62" s="10"/>
      <c r="P62" s="10"/>
    </row>
    <row r="63" spans="1:16" ht="22.5" customHeight="1" x14ac:dyDescent="0.15">
      <c r="A63" s="53"/>
      <c r="B63" s="48" t="s">
        <v>187</v>
      </c>
      <c r="C63" s="6">
        <v>1</v>
      </c>
      <c r="D63" s="6" t="s">
        <v>80</v>
      </c>
      <c r="E63" s="6" t="s">
        <v>121</v>
      </c>
      <c r="F63" s="10"/>
      <c r="G63" s="10" t="s">
        <v>121</v>
      </c>
      <c r="H63" s="10" t="s">
        <v>121</v>
      </c>
      <c r="I63" s="10"/>
      <c r="J63" s="10"/>
      <c r="K63" s="10"/>
      <c r="L63" s="10"/>
      <c r="M63" s="10"/>
      <c r="N63" s="10"/>
      <c r="O63" s="10"/>
      <c r="P63" s="10"/>
    </row>
    <row r="64" spans="1:16" ht="22.5" customHeight="1" x14ac:dyDescent="0.15">
      <c r="A64" s="53"/>
      <c r="B64" s="48" t="s">
        <v>188</v>
      </c>
      <c r="C64" s="6">
        <v>2</v>
      </c>
      <c r="D64" s="10" t="s">
        <v>80</v>
      </c>
      <c r="E64" s="10" t="s">
        <v>121</v>
      </c>
      <c r="F64" s="10" t="s">
        <v>121</v>
      </c>
      <c r="G64" s="10" t="s">
        <v>121</v>
      </c>
      <c r="H64" s="10"/>
      <c r="I64" s="10"/>
      <c r="J64" s="10"/>
      <c r="K64" s="10" t="s">
        <v>121</v>
      </c>
      <c r="L64" s="10" t="s">
        <v>121</v>
      </c>
      <c r="M64" s="10" t="s">
        <v>121</v>
      </c>
      <c r="N64" s="10" t="s">
        <v>121</v>
      </c>
      <c r="O64" s="10" t="s">
        <v>121</v>
      </c>
      <c r="P64" s="10" t="s">
        <v>121</v>
      </c>
    </row>
    <row r="65" spans="1:16" ht="22.5" customHeight="1" x14ac:dyDescent="0.15">
      <c r="A65" s="53"/>
      <c r="B65" s="48" t="s">
        <v>190</v>
      </c>
      <c r="C65" s="16">
        <v>2</v>
      </c>
      <c r="D65" s="10" t="s">
        <v>80</v>
      </c>
      <c r="E65" s="10" t="s">
        <v>121</v>
      </c>
      <c r="F65" s="10" t="s">
        <v>121</v>
      </c>
      <c r="G65" s="10" t="s">
        <v>121</v>
      </c>
      <c r="H65" s="10" t="s">
        <v>121</v>
      </c>
      <c r="I65" s="10"/>
      <c r="J65" s="10"/>
      <c r="K65" s="10"/>
      <c r="L65" s="10" t="s">
        <v>121</v>
      </c>
      <c r="M65" s="10" t="s">
        <v>121</v>
      </c>
      <c r="N65" s="10" t="s">
        <v>121</v>
      </c>
      <c r="O65" s="10" t="s">
        <v>121</v>
      </c>
      <c r="P65" s="10" t="s">
        <v>121</v>
      </c>
    </row>
    <row r="66" spans="1:16" ht="22.5" customHeight="1" x14ac:dyDescent="0.15">
      <c r="A66" s="53"/>
      <c r="B66" s="48" t="s">
        <v>189</v>
      </c>
      <c r="C66" s="16">
        <v>2</v>
      </c>
      <c r="D66" s="10" t="s">
        <v>80</v>
      </c>
      <c r="E66" s="10" t="s">
        <v>121</v>
      </c>
      <c r="F66" s="10" t="s">
        <v>121</v>
      </c>
      <c r="G66" s="10" t="s">
        <v>121</v>
      </c>
      <c r="H66" s="10" t="s">
        <v>121</v>
      </c>
      <c r="I66" s="10" t="s">
        <v>121</v>
      </c>
      <c r="J66" s="10"/>
      <c r="K66" s="10"/>
      <c r="L66" s="10" t="s">
        <v>121</v>
      </c>
      <c r="M66" s="10" t="s">
        <v>121</v>
      </c>
      <c r="N66" s="10"/>
      <c r="O66" s="10" t="s">
        <v>121</v>
      </c>
      <c r="P66" s="10" t="s">
        <v>121</v>
      </c>
    </row>
    <row r="67" spans="1:16" ht="18" customHeight="1" x14ac:dyDescent="0.15">
      <c r="A67" s="53"/>
      <c r="B67" s="8" t="s">
        <v>73</v>
      </c>
      <c r="C67" s="10">
        <v>1</v>
      </c>
      <c r="D67" s="10" t="s">
        <v>80</v>
      </c>
      <c r="E67" s="10" t="s">
        <v>121</v>
      </c>
      <c r="F67" s="10"/>
      <c r="G67" s="10" t="s">
        <v>121</v>
      </c>
      <c r="H67" s="10" t="s">
        <v>121</v>
      </c>
      <c r="I67" s="10" t="s">
        <v>121</v>
      </c>
      <c r="J67" s="10"/>
      <c r="K67" s="10"/>
      <c r="L67" s="10"/>
      <c r="M67" s="10"/>
      <c r="N67" s="10"/>
      <c r="O67" s="10"/>
      <c r="P67" s="10"/>
    </row>
    <row r="68" spans="1:16" ht="18" customHeight="1" x14ac:dyDescent="0.15">
      <c r="A68" s="53"/>
      <c r="B68" s="8" t="s">
        <v>191</v>
      </c>
      <c r="C68" s="10">
        <v>2</v>
      </c>
      <c r="D68" s="10" t="s">
        <v>80</v>
      </c>
      <c r="E68" s="10" t="s">
        <v>121</v>
      </c>
      <c r="F68" s="10"/>
      <c r="G68" s="10" t="s">
        <v>121</v>
      </c>
      <c r="H68" s="10" t="s">
        <v>121</v>
      </c>
      <c r="I68" s="10"/>
      <c r="J68" s="10"/>
      <c r="K68" s="10"/>
      <c r="L68" s="10"/>
      <c r="M68" s="10"/>
      <c r="N68" s="10"/>
      <c r="O68" s="10"/>
      <c r="P68" s="10"/>
    </row>
  </sheetData>
  <mergeCells count="16">
    <mergeCell ref="D2:D3"/>
    <mergeCell ref="A1:P1"/>
    <mergeCell ref="E2:P2"/>
    <mergeCell ref="A2:A3"/>
    <mergeCell ref="A44:A68"/>
    <mergeCell ref="A41:P41"/>
    <mergeCell ref="A42:A43"/>
    <mergeCell ref="B42:B43"/>
    <mergeCell ref="C42:C43"/>
    <mergeCell ref="D42:D43"/>
    <mergeCell ref="E42:P42"/>
    <mergeCell ref="A4:A11"/>
    <mergeCell ref="A12:A27"/>
    <mergeCell ref="A28:A40"/>
    <mergeCell ref="B2:B3"/>
    <mergeCell ref="C2:C3"/>
  </mergeCells>
  <phoneticPr fontId="4" type="noConversion"/>
  <pageMargins left="0.59055118110236227" right="0.31496062992125984" top="0.70866141732283472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</vt:lpstr>
      <vt:lpstr>附件3.2</vt:lpstr>
      <vt:lpstr>附件3.3</vt:lpstr>
      <vt:lpstr>附件3.4</vt:lpstr>
      <vt:lpstr>附件3.1!OLE_LINK1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IOT-1</dc:creator>
  <cp:lastModifiedBy>lenovo</cp:lastModifiedBy>
  <cp:lastPrinted>2017-07-05T10:33:08Z</cp:lastPrinted>
  <dcterms:created xsi:type="dcterms:W3CDTF">2006-09-13T11:21:00Z</dcterms:created>
  <dcterms:modified xsi:type="dcterms:W3CDTF">2018-07-12T08:29:20Z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